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showInkAnnotation="0" backupFile="1"/>
  <mc:AlternateContent xmlns:mc="http://schemas.openxmlformats.org/markup-compatibility/2006">
    <mc:Choice Requires="x15">
      <x15ac:absPath xmlns:x15ac="http://schemas.microsoft.com/office/spreadsheetml/2010/11/ac" url="https://sgbc-my.sharepoint.com/personal/sophie_morlin_yron_sgbc_se/Documents/Dokument/"/>
    </mc:Choice>
  </mc:AlternateContent>
  <xr:revisionPtr revIDLastSave="0" documentId="8_{22F6F341-C2F0-41A7-83F9-023F64A159CD}" xr6:coauthVersionLast="47" xr6:coauthVersionMax="47" xr10:uidLastSave="{00000000-0000-0000-0000-000000000000}"/>
  <bookViews>
    <workbookView xWindow="-120" yWindow="-120" windowWidth="29040" windowHeight="15720" tabRatio="919" activeTab="1" xr2:uid="{00000000-000D-0000-FFFF-FFFF00000000}"/>
  </bookViews>
  <sheets>
    <sheet name="Manual 1.0" sheetId="161" r:id="rId1"/>
    <sheet name="Manual 1.1" sheetId="163" r:id="rId2"/>
    <sheet name="Blad1" sheetId="162" state="hidden" r:id="rId3"/>
  </sheets>
  <definedNames>
    <definedName name="_xlnm._FilterDatabase" localSheetId="0" hidden="1">'Manual 1.0'!$A$5:$G$107</definedName>
    <definedName name="_xlnm._FilterDatabase" localSheetId="1" hidden="1">'Manual 1.1'!$A$5:$H$107</definedName>
    <definedName name="_Hlk21964805" localSheetId="0">'Manual 1.0'!#REF!</definedName>
    <definedName name="_Hlk21965497" localSheetId="0">'Manual 1.0'!#REF!</definedName>
    <definedName name="dfsdfsdf" comment="sadasdasdasdasd">#REF!</definedName>
    <definedName name="qweqwe" comment="sadasdasdasdasd" localSheetId="0">#REF!</definedName>
    <definedName name="qweqwe" comment="sadasdasdasdasd">#REF!</definedName>
    <definedName name="Resultattabell" comment="sadasdasdasdasd">#REF!</definedName>
    <definedName name="rr" comment="sadasdasdasdasd" localSheetId="0">#REF!</definedName>
    <definedName name="rr" comment="sadasdasdasdasd">#REF!</definedName>
    <definedName name="rrr" comment="sadasdasdasdasd" localSheetId="0">#REF!</definedName>
    <definedName name="rrr" comment="sadasdasdasdasd">#REF!</definedName>
    <definedName name="rrrr" comment="sadasdasdasdasd" localSheetId="0">#REF!</definedName>
    <definedName name="rrrr" comment="sadasdasdasdasd">#REF!</definedName>
    <definedName name="sdd" comment="sadasdasdasdasd">#REF!</definedName>
    <definedName name="Ventilationen_är_igång_kontinuerligt_eller_så_startar_den_så_långt_innan_verksamheten_drar_igång_att_det_motsvarar_en_luftomsättning_i_lokalerna.__Alla_L" comment="sadasdasdasdasd" localSheetId="0">'Manual 1.0'!#REF!</definedName>
    <definedName name="Ventilationen_är_igång_kontinuerligt_eller_så_startar_den_så_långt_innan_verksamheten_drar_igång_att_det_motsvarar_en_luftomsättning_i_lokalerna.__Alla_L" comment="sadasdasdasdasd">#REF!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2" i="161" l="1"/>
  <c r="F1" i="163"/>
  <c r="X1" i="163"/>
  <c r="E1" i="161"/>
  <c r="F2" i="163" l="1"/>
  <c r="T1" i="163"/>
  <c r="X1" i="161"/>
  <c r="G1" i="161"/>
</calcChain>
</file>

<file path=xl/sharedStrings.xml><?xml version="1.0" encoding="utf-8"?>
<sst xmlns="http://schemas.openxmlformats.org/spreadsheetml/2006/main" count="1563" uniqueCount="497">
  <si>
    <t>ID-nummer</t>
  </si>
  <si>
    <t>Indikator</t>
  </si>
  <si>
    <t>Kriterietyp</t>
  </si>
  <si>
    <t>01 Kritiska rum, byggnad och installationer</t>
  </si>
  <si>
    <t>O - Obligatorisk</t>
  </si>
  <si>
    <t>Digital felanmälan</t>
  </si>
  <si>
    <t>Redovisning om hur digital felanmälningsfunktion går till inklusive skärmdump som visar felanmälan.</t>
  </si>
  <si>
    <t>V - Valfri</t>
  </si>
  <si>
    <t>Feedback och frågor från brukarna</t>
  </si>
  <si>
    <t>Det finns rutiner för att samla in årlig feedback och frågor från brukarna av byggnaden.</t>
  </si>
  <si>
    <t>Rutin som styrker kriteriets uppfyllnad.</t>
  </si>
  <si>
    <t>02 Ventilation</t>
  </si>
  <si>
    <t>Giltig OVK</t>
  </si>
  <si>
    <t>Giltig OVK utan anmärkningar om allvarliga fel och brister som måste åtgärdas.</t>
  </si>
  <si>
    <t>Giltig OVK.</t>
  </si>
  <si>
    <t>Injusterat ventilationssystem</t>
  </si>
  <si>
    <t>Ventilationssystemen är injusterade efter aktuellt behov av luftflöde i respektive rum i byggnaden.</t>
  </si>
  <si>
    <t>Drag från ventiler och don</t>
  </si>
  <si>
    <t xml:space="preserve">Följande punkter ska uppfyllas:
- Uteluftsventiler, till-, från- och överluftsdon är placerade så att ventilationen i rum inte hindras eller kortsluts. 
- Luft från tilluftsdon och uteluftsventiler orsakar inte uppenbart störande drag under sommar- och vintertid. </t>
  </si>
  <si>
    <t>Fotobevis med beskrivning eller annan redovisning som styrker kriteriets uppfyllnad.</t>
  </si>
  <si>
    <t>Uteluftsintag</t>
  </si>
  <si>
    <t>Uteluftsintag och uteluftsventiler är placerade så att risken är minimal för att lukt och hälsofarliga föroreningar i utomhusluften tillförs byggnaden.</t>
  </si>
  <si>
    <t>Uteluftsflöde</t>
  </si>
  <si>
    <r>
      <t>Uppmätt totalt uteluftflöde i byggnaden är minst 0,35 l/s, A</t>
    </r>
    <r>
      <rPr>
        <vertAlign val="subscript"/>
        <sz val="9"/>
        <rFont val="Arial"/>
        <family val="2"/>
      </rPr>
      <t>temp</t>
    </r>
    <r>
      <rPr>
        <sz val="9"/>
        <rFont val="Arial"/>
        <family val="2"/>
      </rPr>
      <t xml:space="preserve">. </t>
    </r>
  </si>
  <si>
    <t>OVK och injusteringprotokoll samt beräkning som styrker kriteriets uppfyllnad.</t>
  </si>
  <si>
    <t>Fläktar</t>
  </si>
  <si>
    <t>Fotobevis med beskrivning, drift och underhålls (DoU)-instruktion eller annan redovisning som styrker kriteriets uppfyllnad.</t>
  </si>
  <si>
    <t>Värmeåtervinning</t>
  </si>
  <si>
    <t>Filter i ventilationsaggregaten</t>
  </si>
  <si>
    <t>Följande punkter ska uppfyllas:
- Filter i ventilationsaggregat är rätt monterat. 
- Det finns instruktion för byte av filter och uppgift om filtertyp.
- Det finns dokumentation som visar att instruktionen följs.</t>
  </si>
  <si>
    <t>Fotobevis med beskrivning och drift och underhålls (DoU)-instruktion som styrker kriteriets uppfyllnad</t>
  </si>
  <si>
    <t>Forcerad frånluft i kök</t>
  </si>
  <si>
    <t xml:space="preserve">Det finns möjlighet till forcerad evakuering av frånluften vid spis. </t>
  </si>
  <si>
    <t>Vädring</t>
  </si>
  <si>
    <t>03 Information till brukare</t>
  </si>
  <si>
    <t>Instruktion för avfallssortering</t>
  </si>
  <si>
    <t>Fotobevis med beskrivning som styrker kriteriets uppfyllnad.</t>
  </si>
  <si>
    <t>Brukarinstruktion</t>
  </si>
  <si>
    <t>Följande punkter ska uppfyllas angående information till brukare:
- Avsedd rumstemperaturer vintertid och sommartid.
- Vilka installationer som ökar risken för legionellatillväxt.
- Vilka städmetoder de valda ytskikten kräver.
- Hur beteenden kan reducera energi- och vattenanvändningen.
- Hur felanmälan görs. Exempelvis av läckande kranar och toaletter, dålig luft eller dålig ljudmiljö.
- Hur ofta till- och frånluftsdon ska rengöras i deras lokaler och om detta sköts av förvaltningen eller inte.
- Möjligheten och klimatnyttan med att köpa in begagnad kontorsinredning istället för nytillverkad.
- Personbelastningen som ventilationen är anpassad för i exempelvis samlingsrum, konferensrum. Information om personbelastningen ska vara väl synligt vid respektive rum.
Beroende på boendeform (bostadsrätt eller hyresrätt) kan ansvarsfördelning för ovanstående variera.</t>
  </si>
  <si>
    <t>Brukarinstruktion som kan finnas exempelvis på en hemsida, hyresgästinformation, boendepärm, skötselanvisningar etc. som styrker kriteriets uppfyllnad.</t>
  </si>
  <si>
    <t>04 Instruktioner för driftpersonal</t>
  </si>
  <si>
    <t>Tillsyn och skötsel, installationer</t>
  </si>
  <si>
    <t>Driftpersonalen har och följer instruktioner för regelbunden tillsyn och skötsel av installationer: 
SGBC:s miniminivå för instruktionernas innehåll är:
- Värme- och kylsystem.
- Rumstermostater för värme och komfortkyla.
- Stammar för vatten, värme och avlopp.
- Ventilationsaggregat inklusive kanalsystem, värmeåtervinning och fläktar.
- Styr och reglersystem med tillhörande ställdon.</t>
  </si>
  <si>
    <t>Drift och underhålls (DoU)-instruktion eller driftavtal samt i förekommande fall köldmedierapport som styrker kriteriets uppfyllnad.</t>
  </si>
  <si>
    <t>Tillsyn och skötsel, byggnadsdelar</t>
  </si>
  <si>
    <t xml:space="preserve">Driftpersonalen har och följer instruktioner för regelbunden tillsyn och skötsel av byggnadsdelar:
SGBC:s miniminivå för instruktionernas innehåll är:
- Takbeläggning, takkonstruktion och vindsbjälklag
- Fasader
- Fönster, trapphus, entréer och ytterdörrar
- Invändiga utrymmen
- Markförhållanden </t>
  </si>
  <si>
    <t>Drift och underhålls (DoU)-instruktion eller annan redovisning som styrker kriteriets uppfyllnad.</t>
  </si>
  <si>
    <t>Tillsyn och skötsel, teknikrum och miljörum</t>
  </si>
  <si>
    <t xml:space="preserve">Driftpersonal har och följer instruktioner om tillsyn och skötsel av teknikrum och miljörum så att dessa inte används som förråd. Om det finns verksamhet i teknikrum och miljörum som kan orsaka läckage ska det finnas ett avlopp i rummet. </t>
  </si>
  <si>
    <t>Tillsyn och skötsel, solskydd</t>
  </si>
  <si>
    <t>Driftpersonal har och följer instruktioner om regelbunden tillsyn och skötsel av rörliga solskydd.</t>
  </si>
  <si>
    <t>05 Rummens funktioner</t>
  </si>
  <si>
    <t>Termisk klimat vintertid</t>
  </si>
  <si>
    <t>Förvaltningen har och genomför egenkontroll av termisk klimat vintertid enligt Miljöbalken (1998:808)</t>
  </si>
  <si>
    <t>Instruktioner för genomförande och hantering av resultat.</t>
  </si>
  <si>
    <t>Förvaltningsrutiner</t>
  </si>
  <si>
    <t>Förvaltningsrutiner vid ändring av verksamheten, mindre ombyggnader, hyresgästanpassning med mera finns och omfattar följande punkter:
- Anpassning av luftflöden efter den nya verksamheten och vid behov injustera ventilationssystemet.
- Anpassning av rumstemperaturen vintertid i de rum som berörs och vid behov injustera värmesystemet.
- Säkerställande av krav på ljudmiljö hanteras och att vidta åtgärder för att ljudkrav ska uppfyllas.
- Åtgärder som förebygger fuktskador.
- Åtgärder som förebygger förhöjd radonhalt.
- Åtgärder som förebygger legionellatillväxt.
- Inköp av bygg- och installationsvaror med låg klimatpåverkan om inte återbruk är möjligt.
- Prioritering av återbruk av byggvaror och installationsvaror istället för nytillverkade.
- Inköp av vitvaror och elutrustning ska vara vattensnåla och energieffektiva.
- Vid inköp av nya apparater kontrolleras samordning till befintliga system och att säkerställa att driftkort och driftinstruktioner uppdateras.
- Informera brukarna om vilka utrymmen som efter ändringen lämpar sig för stadigvarande arbete med avseende på dagsljustillgång.</t>
  </si>
  <si>
    <t>Förvaltningsrutiner som styrker kriteriets uppfyllnad.</t>
  </si>
  <si>
    <t>Ljudmiljö</t>
  </si>
  <si>
    <t>Protokoll från lyssningstest som styrker kriteriets uppfyllnad.</t>
  </si>
  <si>
    <t>Städbarhet, golv</t>
  </si>
  <si>
    <t xml:space="preserve">Minst 50 % av golvet där fastighetsägaren väljer material har hård och slät yta som är lätt att rengöra. </t>
  </si>
  <si>
    <t>Städbarhet, entré</t>
  </si>
  <si>
    <t>Entréer är försedda med skrapgaller och entrématta som suger upp väta och smuts.</t>
  </si>
  <si>
    <t>Städbarhet, tak</t>
  </si>
  <si>
    <t xml:space="preserve">Alla undertak är heltäckande 
All fast inredning är ej dammsamlande (exempelvis kanaler och rör). </t>
  </si>
  <si>
    <t xml:space="preserve">Alla rum som är avsedda för stadigvarande vistelse (exempelvis kontor, reception, kök, sovrum och vardagsrum) har tillgång till dagsljus och utblick. Det är inte nödvändigt att redovisa några nivåer på dagsljusfaktorer eller glasandelar. </t>
  </si>
  <si>
    <t>Fotobevis med beskrivning, ritning eller annan redovisning som styrker kriteriets uppfyllnad.</t>
  </si>
  <si>
    <t>Belysning, arbetsplatser</t>
  </si>
  <si>
    <t>Bra belysning på arbetsplatsen överensstämmer med standarden EN 12464-1 Ljus och belysning - Belysning av arbetsplatser - Del 1: Arbetsplatser inomhus.</t>
  </si>
  <si>
    <t>Mätprotokoll.</t>
  </si>
  <si>
    <t>Det finns tillgång till rum inom byggnaden där det finns möjlighet att genomföra enklare cykelreparationer.</t>
  </si>
  <si>
    <t>Energisnåla armaturer, blandare</t>
  </si>
  <si>
    <t>Minst 50 % av blandarna för tappkall- och tappvarmvatten är vattensnåla eller av energiklass med A eller B.</t>
  </si>
  <si>
    <t>Fotobevis med beskrivning, produktblad eller annan redovisning som styrker egenskaperna samt en motivering/beräkning som styrker kriteriets uppfyllnad.</t>
  </si>
  <si>
    <t>Energisnåla armaturer, duschar</t>
  </si>
  <si>
    <t>Minst 50 % av duscharna i byggnaden är vattensnåla alternativt av energiklassade A eller B.</t>
  </si>
  <si>
    <t>Vattensnåla toaletter</t>
  </si>
  <si>
    <t>Minst 50 % av toaletterna är vattensnåla.</t>
  </si>
  <si>
    <t>Städbarhet, hygienutrymme 1</t>
  </si>
  <si>
    <t>Följande punkter ska uppfyllas:
- I våtrum, hygienrum, toaletter och liknande är golvbrunnar lättåtkomliga för rensning.
- Toalettstolar och handfat är vägghängda. 
- Badkarsfronter är avtagbar eller saknas.</t>
  </si>
  <si>
    <t>Fotobevis med beskrivning med beskrivning eller annan redovisning som styrker kriteriets uppfyllnad.</t>
  </si>
  <si>
    <t>Städbarhet, hygienutrymme 2</t>
  </si>
  <si>
    <t>07 Klimatskal</t>
  </si>
  <si>
    <t>Energieffektiva fönster</t>
  </si>
  <si>
    <t>Solvärmelast</t>
  </si>
  <si>
    <t>08 Installationer och mätare</t>
  </si>
  <si>
    <t>Energi- och vattenmätare</t>
  </si>
  <si>
    <t>Fotobevis med beskrivning som styrker energimätarnas egenskaper och som styrker kriteriets uppfyllnad.</t>
  </si>
  <si>
    <t>Legionella, handdukstorkar</t>
  </si>
  <si>
    <t>Inga handdukstorkar eller andra värmare är anslutna till VVC:n.</t>
  </si>
  <si>
    <t>Legionella, mätning vattentemperatur</t>
  </si>
  <si>
    <t>Det är möjligt att mäta varmvattentemperaturen både direkt efter varmvattenberedare och där den är som lägst i VVC-krets. Med VVC-krets avses VVC-slinga/slingor med cirkulationspump och växlare.</t>
  </si>
  <si>
    <t>Legionella, ledningslängd</t>
  </si>
  <si>
    <t>Det finns inga avkortade och pluggade avstick varken på kall- eller varmvattenledningarna.</t>
  </si>
  <si>
    <t>Fotobevis med beskrivning eller annan redovisning som styrker kriteriets uppfyllnad. 
Speciellt viktigt att kontrollera och redovisa uppfyllnad vad gäller utrymmen i vindar och källare.</t>
  </si>
  <si>
    <t>Legionella, temperaturbegränsning</t>
  </si>
  <si>
    <t>Det finns inga tappställen med fast vattentemperatur under 50°C och om det finns så är rörledningen kortare än 5 meter. 
Alternativt sker det spolning med förhöjd temperatur (60°C) i minst 20 minuter en gång per vecka.</t>
  </si>
  <si>
    <t>Laddstolpar elfordon</t>
  </si>
  <si>
    <t>Undermätning, fastighetsel</t>
  </si>
  <si>
    <t>Det är möjligt att mäta fastighetsel separat från verksamhetsel och hushållsel.</t>
  </si>
  <si>
    <t>Undermätning, el hyresgäster</t>
  </si>
  <si>
    <t>Fotobevis med beskrivning eller annan redovisning samt en motivering/beräkning som styrker kriteriets uppfyllnad.</t>
  </si>
  <si>
    <t xml:space="preserve">Undermätning, värme hyresgäster
</t>
  </si>
  <si>
    <t>Undermätning, energi tappvarmvatten</t>
  </si>
  <si>
    <t>Belysning, LED</t>
  </si>
  <si>
    <t>Minst 50 % av de allmänna utrymmen inomhus har LED-belysning.</t>
  </si>
  <si>
    <t>Solfångare</t>
  </si>
  <si>
    <t>Värmeenergi från solfångare placerad inom fastigheten används i den aktuella byggnaden.</t>
  </si>
  <si>
    <t>Solceller</t>
  </si>
  <si>
    <t>El från solceller placerade inom fastigheten används i den aktuella byggnaden.</t>
  </si>
  <si>
    <t>Köldmedier</t>
  </si>
  <si>
    <t>Fotobevis med beskrivning, köldmedierapportering eller annan redovisning som styrker kriteriets uppfyllnad.</t>
  </si>
  <si>
    <t>Externt värmeöverskott</t>
  </si>
  <si>
    <t>Värmeöverskott från processer i en grannbyggnad tillförs den aktuella byggnaden.</t>
  </si>
  <si>
    <t>Värmeöverskott i byggnaden</t>
  </si>
  <si>
    <t>Värmeöverskott från processer i byggnaden återvinns i byggnaden eller tillförs en grannbyggnad.</t>
  </si>
  <si>
    <t>Insamling regnvatten</t>
  </si>
  <si>
    <t>System finns för insamling av regnvatten för till exempel WC-spolning eller bevattning.</t>
  </si>
  <si>
    <t>09 Styrning och reglering</t>
  </si>
  <si>
    <t>Säker Vatteninstallation</t>
  </si>
  <si>
    <r>
      <t xml:space="preserve">Våtrummen är utförda enligt Säker Vatteninstallation vilket styrks med formellt intyg. 
Alternativt ska följande punkter uppfyllas:
- temperaturen i hela tappvarmvattensystemet inklusive cirkulationskretsen är </t>
    </r>
    <r>
      <rPr>
        <sz val="9"/>
        <rFont val="Calibri"/>
        <family val="2"/>
      </rPr>
      <t>≥</t>
    </r>
    <r>
      <rPr>
        <sz val="9"/>
        <rFont val="Arial"/>
        <family val="2"/>
      </rPr>
      <t xml:space="preserve"> 50 ºC.
- temperaturen på stillastående tappvarmvatten i varmvattenberedare och ackumulatortankar är ≥ 60˚C.
- temperaturen i tappkallvattensystem är ≤ 24˚C då kallvatten varit stillastående under 8 timmar.</t>
    </r>
  </si>
  <si>
    <t>Formellt intyg från Säker Vatteninstallation eller mätprotokoll som styrker kriteriets uppfyllnad.</t>
  </si>
  <si>
    <t>Rumsreglering, värme</t>
  </si>
  <si>
    <t>I rum med värmare finns fungerande reglering av rumstemperaturen, exempelvis termostater.</t>
  </si>
  <si>
    <t>Rumsreglering, kyla</t>
  </si>
  <si>
    <t>I rum med komfortkyla finns fungerande reglering av rumstemperaturen, exempelvis med rumsgivare.</t>
  </si>
  <si>
    <t>Börvärde, sommar</t>
  </si>
  <si>
    <t>Inomhusluftens börtemperatur i rum med komfortkyla ska vara över 25°C sommartid.</t>
  </si>
  <si>
    <t>Börvärde, vinter</t>
  </si>
  <si>
    <t>Tilluftstemperaturen i rum är högst 18°C under uppvärmningssäsong.</t>
  </si>
  <si>
    <t>Drift och underhålls (DoU)-instruktion som styrker kriteriets uppfyllnad.</t>
  </si>
  <si>
    <t>Ventilation, behovsstyrning</t>
  </si>
  <si>
    <t>Ventilation, drifttider</t>
  </si>
  <si>
    <t>Ventilationen startar 1 timme före verksamhetens uppstart och är i drift 1 timme efter verksamhetens avslut. Kontinuerlig drift sker endast vid verksamhet som sker dygnet runt, exempelvis sjukhus.</t>
  </si>
  <si>
    <t>Utetemperaturgivare</t>
  </si>
  <si>
    <t>Framledningstemperaturen styrs av utetemperaturgivare.</t>
  </si>
  <si>
    <t>Läckagedetektering, tappvatten</t>
  </si>
  <si>
    <t>Det finns system som upptäcker läckage i tappvattensystemet och stänger av vattentillförseln.</t>
  </si>
  <si>
    <t>Läckagedetektering, köldmedier</t>
  </si>
  <si>
    <t>Automatiskt köldmedelsläckagesystem för all utrustning som använder köldmedier.</t>
  </si>
  <si>
    <t>Cirkulationspumpar, driftstopp</t>
  </si>
  <si>
    <t>Cirkulationspumpar i vattenburna värmesystem stoppas sommartid.</t>
  </si>
  <si>
    <t>Cirkulationspumpar, tryckreglering</t>
  </si>
  <si>
    <t>Cirkulationspumparna i vattenburet värmesystem är tryckreglerade med automatisk varvtalsreglering.</t>
  </si>
  <si>
    <t>Elektrisk golvvärme</t>
  </si>
  <si>
    <t>Elektrisk golvvärme installerad i våt- och hygienrum har timer eller kan regleras efter rumstemperaturen alternativt finns ingen golvvärme i våt- och hygienrum.</t>
  </si>
  <si>
    <t>Belysning, allmänna utrymmen</t>
  </si>
  <si>
    <t>Elmotorvärmare</t>
  </si>
  <si>
    <t>Alla elmotorvärmare har programmeringsbar styrning.</t>
  </si>
  <si>
    <t>Solskydd, styrning</t>
  </si>
  <si>
    <t>Följande punkter ska uppfyllas:
- Styrning (beroende på solintensiteten och eventuellt vind) av solskydd fungerar och styrs via utegivare.
- Möjlighet att överstyra solskydden inifrån finns inte.</t>
  </si>
  <si>
    <t>10 Uppföljning och nyckeltal</t>
  </si>
  <si>
    <t>Radon</t>
  </si>
  <si>
    <r>
      <t>Radonhalten i vistelserum är lägre än 200 Bq/m</t>
    </r>
    <r>
      <rPr>
        <vertAlign val="superscript"/>
        <sz val="9"/>
        <rFont val="Arial"/>
        <family val="2"/>
      </rPr>
      <t>3</t>
    </r>
    <r>
      <rPr>
        <sz val="9"/>
        <rFont val="Arial"/>
        <family val="2"/>
      </rPr>
      <t>.</t>
    </r>
  </si>
  <si>
    <t>Fullständig radonmätningsrapport.</t>
  </si>
  <si>
    <t>Energiklass</t>
  </si>
  <si>
    <t>Minst energiklass F uppfylls enligt energideklaration.</t>
  </si>
  <si>
    <t>Uppföljning fastighetsel</t>
  </si>
  <si>
    <t>Protokoll, skärmdump eller annan redovisning som styrker kriteriets uppfyllnad.</t>
  </si>
  <si>
    <t>Uppföljning uppvärmning</t>
  </si>
  <si>
    <t>Uppföljning vattenanvändning</t>
  </si>
  <si>
    <t>Översvämningsrisk</t>
  </si>
  <si>
    <t>Det är undersökt och dokumenterat om byggnaden ligger i riskzonen för översvämning orsakad av klimatförändring.</t>
  </si>
  <si>
    <t>Kommunens riskkarta som styrker kriteriets uppfyllnad, om inte kommunen har en riskkarta ska annan relevant dokumentation tas fram.</t>
  </si>
  <si>
    <t>Grönytefaktor</t>
  </si>
  <si>
    <t>Enklare beräkning som styrker kriteriets uppfyllnad.</t>
  </si>
  <si>
    <t>Gröna tak och väggar</t>
  </si>
  <si>
    <t>Gröna tak eller gröna väggar finns inom byggnaden.</t>
  </si>
  <si>
    <t>Insektskolonier</t>
  </si>
  <si>
    <t>Utomhusmiljö</t>
  </si>
  <si>
    <t>Inom fastigheten finns det möjlighet för utomhusvistelse, exempelvis bänkar och grillplatser.</t>
  </si>
  <si>
    <t>Avfallsfraktioner</t>
  </si>
  <si>
    <t>Grovsopor</t>
  </si>
  <si>
    <t>Det finns utrymme för att sortera grovsopor i byggnaden eller inom fastigheten.</t>
  </si>
  <si>
    <t>Matavfall</t>
  </si>
  <si>
    <t>Det finns möjlighet att sortera matavfall i byggnaden eller inom fastigheten.</t>
  </si>
  <si>
    <t>Trafiksäkerhet</t>
  </si>
  <si>
    <t>Kollektivtrafik</t>
  </si>
  <si>
    <t>Tidtabeller och kartor som styrker kriteriets uppfyllnad.</t>
  </si>
  <si>
    <t>Översvämningsrisk, riskhantering</t>
  </si>
  <si>
    <t>Beroende på vilken översvämningsrisk (ingen, medelhög eller hög) som finns där byggnaden är lokaliserad har det vidtagits åtgärder för att reducera risker för och eventuella skador vid en översvämning.</t>
  </si>
  <si>
    <t>Andel förnybar energi</t>
  </si>
  <si>
    <t>Beräkningsrapport som styrker kriteriets uppfyllnad.</t>
  </si>
  <si>
    <t>Utbildning, driftpersonal</t>
  </si>
  <si>
    <t>Redovisning som styrker kriteriets uppfyllnad.</t>
  </si>
  <si>
    <t>Cykelställ</t>
  </si>
  <si>
    <t>Cirkularitet, byte</t>
  </si>
  <si>
    <t>Följande punkter ska uppfyllas:
- Fastighetsägaren upplåter ett utrymme i byggnaden eller i annan byggnad i området där saker kan byta ägare istället för att bli avfall. 
- Brukarna informeras om erbjudandet.</t>
  </si>
  <si>
    <t>Cirkularitet, reparationer</t>
  </si>
  <si>
    <t>Följande punkter ska uppfyllas:
- Fastighetsägaren upplåter utrymme för att brukare ska kunna reparera saker istället för att de blir avfall. Utrymmet finns i byggnaden eller inom fastigheten.
- Brukarna informeras om erbjudandet.</t>
  </si>
  <si>
    <t>Cirkularitet, inredning</t>
  </si>
  <si>
    <t>Rutin finns för att nya hyresgäster erbjuds att ta över inredning i samband med hyresgästanpassning istället för att inredningen blir avfall.</t>
  </si>
  <si>
    <t>Rutin eller annan redovisning som styrker kriteriets uppfyllnad.</t>
  </si>
  <si>
    <t>Debitering, tappvarmvatten</t>
  </si>
  <si>
    <t>Minst 50 % av brukarna debiteras för sin uppmätta tappvarmvattenanvändning.</t>
  </si>
  <si>
    <t>Hyresavtal som styrker kriteriets uppfyllnad.</t>
  </si>
  <si>
    <t>Trygghet</t>
  </si>
  <si>
    <t>Det sker en årlig trygghetsvandring där tryggheten och säkerheten kring byggnaden bedöms.</t>
  </si>
  <si>
    <t>Renovering</t>
  </si>
  <si>
    <t>Det finns en rutin för att minimera spridning av kemikalier och damm vid renovering.</t>
  </si>
  <si>
    <t>13 Sakkunniginventering</t>
  </si>
  <si>
    <t>Inventering farliga ämnen</t>
  </si>
  <si>
    <t>Följande punkter ska uppfyllas:
- Inventering av förekomst av kadmium, bly, kvicksilver, radioaktiva ämnen, byggnadsteknisk CFC, PCB och asbest i byggnaden är genomförd av en sakkunnig på miljöstörande ämnen med minst 3 års yrkeserfarenhet och som genomfört minst tre inventeringar det senaste året. 
- Påträffad PCB är sanerad enligt PCB-förordningen.
- Ingen fri asbest finns.</t>
  </si>
  <si>
    <t>Förekomst av kadmium</t>
  </si>
  <si>
    <t>Inget kadmium påträffas i byggnaden vid sakkunnigs inventering av miljöstörande ämnen.</t>
  </si>
  <si>
    <t>Inventeringsrapport som styrker kriteriets uppfyllnad.</t>
  </si>
  <si>
    <t>Förekomst av bly</t>
  </si>
  <si>
    <t>Inget bly påträffas i byggnaden vid sakkunnigs inventering av miljöstörande ämnen.</t>
  </si>
  <si>
    <t>Förekomst av kvicksilver</t>
  </si>
  <si>
    <t>Inget kvicksilver påträffas i byggnaden vid sakkunnigs inventering av miljöstörande ämnen.</t>
  </si>
  <si>
    <t>Förekomst av radioaktiva ämnen</t>
  </si>
  <si>
    <t>Inga radioaktiva ämnen påträffas i byggnaden vid sakkunnigs inventering av miljöstörande ämnen.</t>
  </si>
  <si>
    <t>Förekomst av CFC</t>
  </si>
  <si>
    <t>Inga CFC-haltiga isoleringsmaterial påträffas i byggnaden vid sakkunnigs inventering av miljöstörande ämnen.</t>
  </si>
  <si>
    <t>14 Underhållsplan</t>
  </si>
  <si>
    <t>Underhållsplan</t>
  </si>
  <si>
    <t>Underhållsplan som styrker kriteriets uppfyllnad.</t>
  </si>
  <si>
    <t>Personal inom den aktuella byggnadens drift och förvaltning erbjuds eller har gått en heldags grundutbildning om inneklimat, drift och förvaltning.</t>
  </si>
  <si>
    <t>Giltig energideklaration.</t>
  </si>
  <si>
    <t>MBiD:1.0:01:O:1</t>
  </si>
  <si>
    <t>MBiD:1.0:01:V:1</t>
  </si>
  <si>
    <t>MBiD:1.0:02:O:1</t>
  </si>
  <si>
    <t>MBiD:1.0:02:V:1</t>
  </si>
  <si>
    <t>MBiD:1.0:02:V:2</t>
  </si>
  <si>
    <t>MBiD:1.0:02:V:3</t>
  </si>
  <si>
    <t>MBiD:1.0:02:V:4</t>
  </si>
  <si>
    <t>MBiD:1.0:02:V:5b</t>
  </si>
  <si>
    <t>MBiD:1.0:02:V:6c</t>
  </si>
  <si>
    <t>MBiD:1.0:02:V:7</t>
  </si>
  <si>
    <t>MBiD:1.0:02:V:8</t>
  </si>
  <si>
    <t>MBiD:1.0:02:V:9</t>
  </si>
  <si>
    <t>MBiD:1.0:03:O:1</t>
  </si>
  <si>
    <t>MBiD:1.0:03:O:2</t>
  </si>
  <si>
    <t>MBiD:1.0:04:O:1</t>
  </si>
  <si>
    <t>MBiD:1.0:04:O:2</t>
  </si>
  <si>
    <t>MBiD:1.0:04:V:1</t>
  </si>
  <si>
    <t>MBiD:1.0:04:V:2</t>
  </si>
  <si>
    <t>MBiD:1.0:05:O:1</t>
  </si>
  <si>
    <t>MBiD:1.0:05:V:1</t>
  </si>
  <si>
    <t>MBiD:1.0:05:V:2</t>
  </si>
  <si>
    <t>MBiD:1.0:05:V:3</t>
  </si>
  <si>
    <t>MBiD:1.0:05:V:4</t>
  </si>
  <si>
    <t>MBiD:1.0:05:V:5</t>
  </si>
  <si>
    <t>MBiD:1.0:05:V:6</t>
  </si>
  <si>
    <t>MBiD:1.0:05:V:7</t>
  </si>
  <si>
    <t>MBiD:1.0:05:V:8</t>
  </si>
  <si>
    <t>MBiD:1.0:06:V:1</t>
  </si>
  <si>
    <t>MBiD:1.0:06:V:2</t>
  </si>
  <si>
    <t>MBiD:1.0:06:V:3</t>
  </si>
  <si>
    <t>MBiD:1.0:06:V:4</t>
  </si>
  <si>
    <t>MBiD:1.0:06:V:5</t>
  </si>
  <si>
    <t>MBiD:1.0:07:V:1c</t>
  </si>
  <si>
    <t>MBiD:1.0:07:V:2c</t>
  </si>
  <si>
    <t>MBiD:1.0:08:O:1</t>
  </si>
  <si>
    <t>MBiD:1.0:08:V:1</t>
  </si>
  <si>
    <t>MBiD:1.0:08:V:2</t>
  </si>
  <si>
    <t>MBiD:1.0:08:V:3</t>
  </si>
  <si>
    <t>MBiD:1.0:08:V:4</t>
  </si>
  <si>
    <t>MBiD:1.0:08:V:5</t>
  </si>
  <si>
    <t>MBiD:1.0:08:V:6</t>
  </si>
  <si>
    <t>MBiD:1.0:08:V:7</t>
  </si>
  <si>
    <t>MBiD:1.0:08:V:8</t>
  </si>
  <si>
    <t>MBiD:1.0:08:V:9</t>
  </si>
  <si>
    <t>MBiD:1.0:08:V:10</t>
  </si>
  <si>
    <t>MBiD:1.0:08:V:11</t>
  </si>
  <si>
    <t>MBiD:1.0:08:V:12</t>
  </si>
  <si>
    <t>MBiD:1.0:08:V:13</t>
  </si>
  <si>
    <t>MBiD:1.0:08:V:14</t>
  </si>
  <si>
    <t>MBiD:1.0:08:V:15</t>
  </si>
  <si>
    <t>MBiD:1.0:09:O:1</t>
  </si>
  <si>
    <t>MBiD:1.0:09:V:1</t>
  </si>
  <si>
    <t>MBiD:1.0:09:V:2</t>
  </si>
  <si>
    <t>MBiD:1.0:09:V:3</t>
  </si>
  <si>
    <t>MBiD:1.0:09:V:4</t>
  </si>
  <si>
    <t>MBiD:1.0:09:V:5</t>
  </si>
  <si>
    <t>MBiD:1.0:09:V:6</t>
  </si>
  <si>
    <t>MBiD:1.0:09:V:7</t>
  </si>
  <si>
    <t>MBiD:1.0:09:V:8</t>
  </si>
  <si>
    <t>MBiD:1.0:09:V:9</t>
  </si>
  <si>
    <t>MBiD:1.0:09:V:10</t>
  </si>
  <si>
    <t>MBiD:1.0:09:V:11</t>
  </si>
  <si>
    <t>MBiD:1.0:09:V:12</t>
  </si>
  <si>
    <t>MBiD:1.0:09:V:13</t>
  </si>
  <si>
    <t>MBiD:1.0:09:V:14</t>
  </si>
  <si>
    <t>MBiD:1.0:09:V:15</t>
  </si>
  <si>
    <t>MBiD:1.0:10:O:1</t>
  </si>
  <si>
    <t>MBiD:1.0:10:O:2</t>
  </si>
  <si>
    <t>MBiD:1.0:10:V:1b</t>
  </si>
  <si>
    <t>MBiD:1.0:10:V:2e</t>
  </si>
  <si>
    <t>MBiD:1.0:10:V:3b</t>
  </si>
  <si>
    <t>MBiD:1.0:10:V:4b</t>
  </si>
  <si>
    <t>MBiD:1.0:10:V:5b</t>
  </si>
  <si>
    <t>MBiD:1.0:11:O:1</t>
  </si>
  <si>
    <t>MBiD:1.0:11:V:1b</t>
  </si>
  <si>
    <t>MBiD:1.0:11:V:2</t>
  </si>
  <si>
    <t>MBiD:1.0:11:V:3</t>
  </si>
  <si>
    <t>MBiD:1.0:11:V:4</t>
  </si>
  <si>
    <t>MBiD:1.0:11:V:7</t>
  </si>
  <si>
    <t>MBiD:1.0:11:V:8</t>
  </si>
  <si>
    <t>MBiD:1.0:12:O:1</t>
  </si>
  <si>
    <t>MBiD:1.0:12:V:1b</t>
  </si>
  <si>
    <t>MBiD:1.0:12:V:2</t>
  </si>
  <si>
    <t>MBiD:1.0:12:V:3c</t>
  </si>
  <si>
    <t>MBiD:1.0:12:V:4</t>
  </si>
  <si>
    <t>MBiD:1.0:12:V:5</t>
  </si>
  <si>
    <t>MBiD:1.0:12:V:6</t>
  </si>
  <si>
    <t>MBiD:1.0:12:V:7</t>
  </si>
  <si>
    <t>MBiD:1.0:12:V:8</t>
  </si>
  <si>
    <t>MBiD:1.0:13:O:1</t>
  </si>
  <si>
    <t>MBiD:1.0:13:V:1</t>
  </si>
  <si>
    <t>MBiD:1.0:13:V:2</t>
  </si>
  <si>
    <t>MBiD:1.0:13:V:3</t>
  </si>
  <si>
    <t>MBiD:1.0:13:V:4</t>
  </si>
  <si>
    <t>MBiD:1.0:13:V:5</t>
  </si>
  <si>
    <t>MBiD:1.0:14:O:1</t>
  </si>
  <si>
    <r>
      <t xml:space="preserve"> - Inventeringsrapport från sakkunnig inklusive underlag som styrker sakkunnigs erfarenhet.
- Om PCB påträffas, </t>
    </r>
    <r>
      <rPr>
        <sz val="9"/>
        <color theme="9" tint="-0.499984740745262"/>
        <rFont val="Arial"/>
        <family val="2"/>
      </rPr>
      <t>behövs</t>
    </r>
    <r>
      <rPr>
        <sz val="9"/>
        <rFont val="Arial"/>
        <family val="2"/>
      </rPr>
      <t xml:space="preserve"> redovisning som styrker sanering av PCB.
- I inventeringsrapport ska redovisas att ingen fri asbest finns.</t>
    </r>
  </si>
  <si>
    <t>06 Städbarhet</t>
  </si>
  <si>
    <t>11 Utemiljö</t>
  </si>
  <si>
    <t>12 Avtal, hyresanpassning och cirkularitet</t>
  </si>
  <si>
    <t>MBiD:1.0:12:V:9c</t>
  </si>
  <si>
    <t>MBiD:1.0:12:V:10</t>
  </si>
  <si>
    <t>MBiD:1.0:12:V:11</t>
  </si>
  <si>
    <t>MBiD:1.0:11:V:5</t>
  </si>
  <si>
    <t>MBiD:1.0:11:V:6c</t>
  </si>
  <si>
    <t>MBiD:1.0:11:V:9</t>
  </si>
  <si>
    <t>Namn kriterium</t>
  </si>
  <si>
    <t>Kriterium</t>
  </si>
  <si>
    <t>Injusteringsprotokoll eller luftflödesprotokoll, oavsett val av protokoll så ska verifikatet styrka att ventilationssystemen är injusterade efter aktuellt behov av luftflöde i respektive rum i byggnaden.</t>
  </si>
  <si>
    <r>
      <t>Följande punkter ska uppfyllas:
- Oberoende av andra ljud i rummet får yttre ljudkällor endast höras svagt och rösten behöver inte höjas vid normal samtalston (med stängda fönster).</t>
    </r>
    <r>
      <rPr>
        <strike/>
        <sz val="9"/>
        <rFont val="Arial"/>
        <family val="2"/>
      </rPr>
      <t xml:space="preserve">
</t>
    </r>
    <r>
      <rPr>
        <sz val="9"/>
        <rFont val="Arial"/>
        <family val="2"/>
      </rPr>
      <t>- Installationsljud hörs endast då det är tyst i rummet.</t>
    </r>
    <r>
      <rPr>
        <strike/>
        <sz val="9"/>
        <rFont val="Arial"/>
        <family val="2"/>
      </rPr>
      <t xml:space="preserve">
</t>
    </r>
    <r>
      <rPr>
        <sz val="9"/>
        <rFont val="Arial"/>
        <family val="2"/>
      </rPr>
      <t xml:space="preserve">- I lokaler märks när ventilationen stängs av på kvällen. </t>
    </r>
  </si>
  <si>
    <t>Cykelreparationer</t>
  </si>
  <si>
    <t>Belysningen i allmänna utrymmen är närvarostyrd.</t>
  </si>
  <si>
    <r>
      <t xml:space="preserve">Önskade insektskolonier (till exempel bikupor) finns inom </t>
    </r>
    <r>
      <rPr>
        <sz val="9"/>
        <rFont val="Arial"/>
        <family val="2"/>
      </rPr>
      <t>fastigheten.</t>
    </r>
  </si>
  <si>
    <t>Minst 50 % av byggnadens totala energianvändning är förnybar.
Hushålls- och/eller verksamhetsenergi bedöms om fastighetsägaren har rådighet över dessa abonnemang. Fastighetsenergi bedöms alltid.</t>
  </si>
  <si>
    <t>Det finns en uppdaterad underhållsplan för den aktuella byggnadens byggnadsdelar och installationer.
1. Punkter enligt SGBC:s miniminivå ska innehålla uppgifter om skick.
2. Underhållsplanen bör omfatta minst 30 år och revideras regelbundet.
3. Markförhållanden avser sådant som kan påverka byggnadskonstruktionen, exempelvis sättningar, marklutning mot fasad etc.
SGBC:s miniminivå för innehåll är:
- Takbeläggning, takkonstruktion och vindsbjälklag
- Fasader
- Fönster, trapphus, entréer och ytterdörrar
- Invändiga utrymmen
- Markförhållanden 
- Värme- och kylsystem
- Rumstermostater för värme och komfortkyla
- Stammar för vatten, värme och avlopp
- Ventilationsaggregat inklusive kanalsystem, värmeåtervinning och fläktar
- Styr och reglersystem med tillhörande ställdon</t>
  </si>
  <si>
    <t xml:space="preserve">Det finns möjlighet att vädra i rum där komfortkyla saknas utan att verksamheten störs av ljud utifrån eller att luftkvaliteten inomhus försämras. </t>
  </si>
  <si>
    <t>Följande punkter ska uppfyllas:
- I avfallsrum finns tydliga instruktioner så att brukarna vet i vilka kärl som respektive avfall ska slängas.
- I avfallsrum finns tydlig information om hur fraktioner som inte kan sorteras i avfallsrummet ska hanteras.
- I kontor och liknande lokaler finns det källsortering (minst fyra fraktioner) i varje lokal alternativt på varje våningsplan.</t>
  </si>
  <si>
    <t>Dagsljus och utblick</t>
  </si>
  <si>
    <t>Följande punkter ska uppfyllas:
- Det är känt vilka mätare som mäter fastighetsenergin och var dessa är placerade. 
- Mätning sker av värme, kyla, vatten (huvud- och undermätare) samt el (huvud- och undermätare).</t>
  </si>
  <si>
    <t>För de hyresgäster vars värmeanvändning är mer än 15 % av den totala värmeanvändningen finns undermätare.</t>
  </si>
  <si>
    <t>För de hyresgäster vars elanvändning är mer än 15 % av den totala elanvändningen finns undermätare.</t>
  </si>
  <si>
    <r>
      <t>I samlingsrum kan luftflödet ändras efter behov (exempelvis genom CO</t>
    </r>
    <r>
      <rPr>
        <vertAlign val="subscript"/>
        <sz val="9"/>
        <rFont val="Arial"/>
        <family val="2"/>
      </rPr>
      <t>2-</t>
    </r>
    <r>
      <rPr>
        <sz val="9"/>
        <rFont val="Arial"/>
        <family val="2"/>
      </rPr>
      <t xml:space="preserve"> eller närvaromätning).</t>
    </r>
  </si>
  <si>
    <t>I byggnaden finns en digital felanmälningsfunktion där brukarna kan felanmäla till exempel dålig luft, dålig ljudmiljö, om det är för kallt vintertid, om det är för varmt sommartid.</t>
  </si>
  <si>
    <t xml:space="preserve">I våtrum och på toaletter med klinker har sockeln hålkäl, i våtrum med plastmatta är plastmattan uppdragen på väggen som en sockel. Alternativt är väggar och golv i våtrum helkaklade. </t>
  </si>
  <si>
    <t>Det är möjligt att mäta energianvändning för tappvarmvatten separat från energin för uppvärmning.</t>
  </si>
  <si>
    <r>
      <t>Det är förekommer inga köldmedier i byggnaden med GWP</t>
    </r>
    <r>
      <rPr>
        <vertAlign val="subscript"/>
        <sz val="9"/>
        <rFont val="Arial"/>
        <family val="2"/>
      </rPr>
      <t>100</t>
    </r>
    <r>
      <rPr>
        <sz val="9"/>
        <rFont val="Arial"/>
        <family val="2"/>
      </rPr>
      <t xml:space="preserve"> större än 2 500.</t>
    </r>
  </si>
  <si>
    <t>För byggnadens brukare finns minst en laddpunkt för elfordon i byggnaden eller inom fastigheten.</t>
  </si>
  <si>
    <t>Där fastighetsägaren har rådighet är gång och cykeltrafik till byggnaden separerad från biltrafik.</t>
  </si>
  <si>
    <t>Uppfylls</t>
  </si>
  <si>
    <t>Uppfylls Ej</t>
  </si>
  <si>
    <t>Välj alternativ</t>
  </si>
  <si>
    <t xml:space="preserve"> 1 Poäng: Minst 50 % av fläktarna är högst 10 år gamla samt är frekvensstyrda. 
 2 Poäng: Minst 70 % av fläktarna är högst 5 år gamla samt är frekvensstyrda. </t>
  </si>
  <si>
    <t>1 Poäng: Minst 50 % av aggregaten i byggnaden har en värmeåtervinning av typen vätskeburen återvinning. 
2 Poäng: Minst 50 % av aggregaten i byggnaden har en värmeåtervinning av typen plattvärmeväxlare.
3 Poäng: Minst 50 % av aggregaten i byggnaden har en värmeåtervinning av typen roterande värmeväxlare.</t>
  </si>
  <si>
    <t>1 Poäng: Minst 50 % av byggnadens fönsterarea består av fönster som är av typen kopplade 2-glas.
2 Poäng: Minst 50 % av byggnadens fönsterarea består av fönster som är typen 2-glas isolerruta. 
3 Poäng: Minst 50 % av byggnadens fönsterarea är av typen 2+1-fönster eller bättre.</t>
  </si>
  <si>
    <t xml:space="preserve"> 1 Poäng: Minst 50 % av solskydd för solutsatta rum (väst-, syd- och östfasad) består av invändig fungerande solavskärmning.
 2 Poäng: Minst 50 % av solskydd för solutsatta rum (väst-, syd- och östfasad) består av mellanliggande fungerande persienner.
 3 Poäng: Minst 50 % av solskydd för solutsatta rum (väst-, syd- och östfasad) består av utvändig och fungerande solavskärmning.</t>
  </si>
  <si>
    <t>1 Poäng: Minst Energiklass E uppfylls enligt energideklaration.
2 Poäng: Minst Energiklass D uppfylls enligt energideklaration.
3 Poäng: Minst Energiklass C uppfylls enligt energideklaration.
4 Poäng: Minst Energiklass B uppfylls enligt energideklaration.
5 Poäng: Minst Energiklass A uppfylls enligt energideklaration.</t>
  </si>
  <si>
    <r>
      <t>1 Poäng: Radonhalten i vistelserum är lägre än 100 Bq/m</t>
    </r>
    <r>
      <rPr>
        <vertAlign val="superscript"/>
        <sz val="9"/>
        <rFont val="Arial"/>
        <family val="2"/>
      </rPr>
      <t>3</t>
    </r>
    <r>
      <rPr>
        <sz val="9"/>
        <rFont val="Arial"/>
        <family val="2"/>
      </rPr>
      <t>.
2 Poäng: Radonhalten i vistelserum är lägre än 60 Bq/m3.</t>
    </r>
  </si>
  <si>
    <t>1 Poäng: Elmätare för byggnadens fastighetsel läses av och följs upp minst en gång om året, avvikelser analyseras och åtgärdas.
2 Poäng: Elmätare för byggnadens fastighetsel läses av och följs upp minst en gång i månaden, avvikelser analyseras och åtgärdas.</t>
  </si>
  <si>
    <t>1 Poäng: Värmemätare i byggnaden läses av och följs upp minst en gång om året, avvikelser analyseras och åtgärdas.
2 Poäng: Värmemätare i byggnaden läses av och följs upp minst en gång i månaden, avvikelser analyseras och åtgärdas.</t>
  </si>
  <si>
    <t>1 Poäng: Vattenmätare i byggnaden läses av och följs upp minst en gång om året, avvikelser analyseras och åtgärdas.
2 Poäng: Vattenmätare i byggnaden läses av och följs upp minst en gång i månaden, avvikelser analyseras och åtgärdas.</t>
  </si>
  <si>
    <t>1 Poäng: Grönytefaktorn för fastigheten är minst 0,35.
2 Poäng: Grönytefaktorn för fastigheten är minst 0,50.</t>
  </si>
  <si>
    <t>1 Poäng: Kollektivtrafik finns inom 1 km från byggnaden via en säker gångväg, med 15 minuters turtäthet.
2 Poäng: Kollektivtrafik finns inom 500 meter från byggnaden via en säker gångväg, med 30 minuters turtäthet.
3 Poäng: Kollektivtrafik finns inom 500 meter från byggnaden via en säker gångväg, med 15 minuters turtäthet.</t>
  </si>
  <si>
    <t>1 Poäng: Minst 75 % av byggnadens totala energianvändning är förnybar.
2 Poäng: 100 % av byggnadens totala energianvändning är förnybar.</t>
  </si>
  <si>
    <t>1 Poäng: Minst 10 % av brukarna har tillgång till cykelställ med goda möjligheter att låsa cykeln i byggnaden eller inom fastigheten.
2 Poäng: Minst 15 % av brukarna har tillgång till cykelställ med goda möjligheter att låsa cykeln i byggnaden eller inom fastigheten.
3 Poäng: Minst 20 % av brukarna har tillgång till cykelställ med goda möjligheter att låsa cykeln i byggnaden eller inom fastigheten.</t>
  </si>
  <si>
    <t>1 Poäng: Minst 7 fraktioner av avfall i byggnaden eller inom fastigheten sorteras.
2 Poäng: Minst 10 fraktioner av avfall i byggnaden eller inom fastigheten sorteras.
3 Poäng: Minst 13 fraktioner av avfall i byggnaden eller inom fastigheten sorteras.</t>
  </si>
  <si>
    <t>Kommentar</t>
  </si>
  <si>
    <t>Verifiering</t>
  </si>
  <si>
    <t>Antal poäng:</t>
  </si>
  <si>
    <t>BRONS</t>
  </si>
  <si>
    <t>SILVER</t>
  </si>
  <si>
    <t>GULD</t>
  </si>
  <si>
    <t>Byggnad:</t>
  </si>
  <si>
    <t>Ärendenummer i BGO:</t>
  </si>
  <si>
    <t>Kriterieuppfyllnad</t>
  </si>
  <si>
    <t>Betyg:</t>
  </si>
  <si>
    <t>Leta rad</t>
  </si>
  <si>
    <t>Poäng</t>
  </si>
  <si>
    <t>Område</t>
  </si>
  <si>
    <t>Verifikat</t>
  </si>
  <si>
    <t>Inomhusmiljö</t>
  </si>
  <si>
    <t>Hälsa</t>
  </si>
  <si>
    <t>Klimatpåverkan</t>
  </si>
  <si>
    <t>Resurser</t>
  </si>
  <si>
    <t>Skick</t>
  </si>
  <si>
    <t xml:space="preserve"> 1 Poäng: Minst 50 % av fläktarna är högst 10 år gamla samt är frekvensstyrda. 
Alternativt
SFP-tal är enligt 1,35 * gällande BBR. 
 2 Poäng: Minst 70 % av fläktarna är högst 5 år gamla samt är frekvensstyrda. 
Alternativt
SFP-tal är enligt gällande BBR. </t>
  </si>
  <si>
    <t>1 Poäng: Minst 50 % av aggregaten i byggnaden har en värmeåtervinning av typen vätskeburen återvinning. 
Alternativt
Värmeåtervinningen är minst 70%
2 Poäng: Minst 50 % av aggregaten i byggnaden har en värmeåtervinning av typen plattvärmeväxlare.
Alternativt
Värmeåtervinningen är minst 75%
3 Poäng: Minst 50 % av aggregaten i byggnaden har en värmeåtervinning av typen roterande värmeväxlare.
Alternativt
Värmeåtervinningen är minst 80%</t>
  </si>
  <si>
    <t>1 Poäng: Minst 50 % av byggnadens fönsterarea består av fönster som är av typen kopplade 2-glas.
2 Poäng: Minst 50 % av byggnadens fönsterarea består av fönster som är typen 2-glas isolerruta. 
3 Poäng: Minst 50 % av byggnadens fönsterarea är av typen 2+1-fönster eller bättre.</t>
  </si>
  <si>
    <t xml:space="preserve"> 1 Poäng: Minst 50 % av solskydd för solutsatta rum (väst-, syd- och östfasad) består av invändig fungerande solavskärmning.
 2 Poäng: Minst 50 % av solskydd för solutsatta rum (väst-, syd- och östfasad) består av mellanliggande fungerande persienner.
 3 Poäng: Minst 50 % av solskydd för solutsatta rum (väst-, syd- och östfasad) består av utvändig och fungerande solavskärmning.</t>
  </si>
  <si>
    <t>MBiD:1.1:01:O:1</t>
  </si>
  <si>
    <t>MBiD:1.1:01:V:1</t>
  </si>
  <si>
    <t>MBiD:1.1:02:O:1</t>
  </si>
  <si>
    <t>MBiD:1.1:02:V:1</t>
  </si>
  <si>
    <t>MBiD:1.1:02:V:2</t>
  </si>
  <si>
    <t>MBiD:1.1:02:V:3</t>
  </si>
  <si>
    <t>MBiD:1.1:02:V:4</t>
  </si>
  <si>
    <t>MBiD:1.1:02:V:7</t>
  </si>
  <si>
    <t>MBiD:1.1:02:V:8</t>
  </si>
  <si>
    <t>MBiD:1.1:02:V:9</t>
  </si>
  <si>
    <t>MBiD:1.1:03:O:1</t>
  </si>
  <si>
    <t>MBiD:1.1:03:O:2</t>
  </si>
  <si>
    <t>MBiD:1.1:04:O:1</t>
  </si>
  <si>
    <t>MBiD:1.1:04:O:2</t>
  </si>
  <si>
    <t>MBiD:1.1:04:V:1</t>
  </si>
  <si>
    <t>MBiD:1.1:04:V:2</t>
  </si>
  <si>
    <t>MBiD:1.1:05:O:1</t>
  </si>
  <si>
    <t>MBiD:1.1:05:V:1</t>
  </si>
  <si>
    <t>MBiD:1.1:05:V:2</t>
  </si>
  <si>
    <t>MBiD:1.1:05:V:3</t>
  </si>
  <si>
    <t>MBiD:1.1:05:V:4</t>
  </si>
  <si>
    <t>MBiD:1.1:05:V:5</t>
  </si>
  <si>
    <t>MBiD:1.1:05:V:6</t>
  </si>
  <si>
    <t>MBiD:1.1:05:V:7</t>
  </si>
  <si>
    <t>MBiD:1.1:05:V:8</t>
  </si>
  <si>
    <t>MBiD:1.1:06:V:1</t>
  </si>
  <si>
    <t>MBiD:1.1:06:V:2</t>
  </si>
  <si>
    <t>MBiD:1.1:06:V:3</t>
  </si>
  <si>
    <t>MBiD:1.1:06:V:4</t>
  </si>
  <si>
    <t>MBiD:1.1:06:V:5</t>
  </si>
  <si>
    <t>MBiD:1.1:08:O:1</t>
  </si>
  <si>
    <t>MBiD:1.1:08:V:1</t>
  </si>
  <si>
    <t>MBiD:1.1:08:V:2</t>
  </si>
  <si>
    <t>MBiD:1.1:08:V:3</t>
  </si>
  <si>
    <t>MBiD:1.1:08:V:4</t>
  </si>
  <si>
    <t>MBiD:1.1:08:V:5</t>
  </si>
  <si>
    <t>MBiD:1.1:08:V:6</t>
  </si>
  <si>
    <t>MBiD:1.1:08:V:7</t>
  </si>
  <si>
    <t>MBiD:1.1:08:V:8</t>
  </si>
  <si>
    <t>MBiD:1.1:08:V:9</t>
  </si>
  <si>
    <t>MBiD:1.1:08:V:10</t>
  </si>
  <si>
    <t>MBiD:1.1:08:V:11</t>
  </si>
  <si>
    <t>MBiD:1.1:08:V:12</t>
  </si>
  <si>
    <t>MBiD:1.1:08:V:13</t>
  </si>
  <si>
    <t>MBiD:1.1:08:V:14</t>
  </si>
  <si>
    <t>MBiD:1.1:08:V:15</t>
  </si>
  <si>
    <t>MBiD:1.1:09:O:1</t>
  </si>
  <si>
    <t>MBiD:1.1:09:V:1</t>
  </si>
  <si>
    <t>MBiD:1.1:09:V:2</t>
  </si>
  <si>
    <t>MBiD:1.1:09:V:3</t>
  </si>
  <si>
    <t>MBiD:1.1:09:V:4</t>
  </si>
  <si>
    <t>MBiD:1.1:09:V:5</t>
  </si>
  <si>
    <t>MBiD:1.1:09:V:6</t>
  </si>
  <si>
    <t>MBiD:1.1:09:V:7</t>
  </si>
  <si>
    <t>MBiD:1.1:09:V:8</t>
  </si>
  <si>
    <t>MBiD:1.1:09:V:9</t>
  </si>
  <si>
    <t>MBiD:1.1:09:V:10</t>
  </si>
  <si>
    <t>MBiD:1.1:09:V:11</t>
  </si>
  <si>
    <t>MBiD:1.1:09:V:12</t>
  </si>
  <si>
    <t>MBiD:1.1:09:V:13</t>
  </si>
  <si>
    <t>MBiD:1.1:09:V:14</t>
  </si>
  <si>
    <t>MBiD:1.1:09:V:15</t>
  </si>
  <si>
    <t>MBiD:1.1:10:O:1</t>
  </si>
  <si>
    <t>MBiD:1.1:10:O:2</t>
  </si>
  <si>
    <t>MBiD:1.1:11:O:1</t>
  </si>
  <si>
    <t>MBiD:1.1:11:V:2</t>
  </si>
  <si>
    <t>MBiD:1.1:11:V:3</t>
  </si>
  <si>
    <t>MBiD:1.1:11:V:4</t>
  </si>
  <si>
    <t>MBiD:1.1:11:V:5</t>
  </si>
  <si>
    <t>MBiD:1.1:11:V:7</t>
  </si>
  <si>
    <t>MBiD:1.1:11:V:8</t>
  </si>
  <si>
    <t>MBiD:1.1:11:V:9</t>
  </si>
  <si>
    <t>MBiD:1.1:12:O:1</t>
  </si>
  <si>
    <t>MBiD:1.1:12:V:2</t>
  </si>
  <si>
    <t>MBiD:1.1:12:V:4</t>
  </si>
  <si>
    <t>MBiD:1.1:12:V:5</t>
  </si>
  <si>
    <t>MBiD:1.1:12:V:6</t>
  </si>
  <si>
    <t>MBiD:1.1:12:V:8</t>
  </si>
  <si>
    <t>MBiD:1.1:12:V:9c</t>
  </si>
  <si>
    <t>MBiD:1.1:12:V:10</t>
  </si>
  <si>
    <t>MBiD:1.1:12:V:11</t>
  </si>
  <si>
    <t>MBiD:1.1:13:O:1</t>
  </si>
  <si>
    <t>MBiD:1.1:13:V:1</t>
  </si>
  <si>
    <t>MBiD:1.1:13:V:2</t>
  </si>
  <si>
    <t>MBiD:1.1:13:V:3</t>
  </si>
  <si>
    <t>MBiD:1.1:13:V:4</t>
  </si>
  <si>
    <t>MBiD:1.1:13:V:5</t>
  </si>
  <si>
    <t>MBiD:1.1:14:O:1</t>
  </si>
  <si>
    <t>MBiD:1.1:02:V:5</t>
  </si>
  <si>
    <t>MBiD:1.1:02:V:6</t>
  </si>
  <si>
    <t>MBiD:1.1:07:V:1</t>
  </si>
  <si>
    <t>MBiD:1.1:07:V:2</t>
  </si>
  <si>
    <t>MBiD:1.0:10:V:1</t>
  </si>
  <si>
    <t>MBiD:1.0:10:V:2</t>
  </si>
  <si>
    <t>MBiD:1.1:10:V:3</t>
  </si>
  <si>
    <t>1 Poäng: Elmätare för byggnadens fastighetsel läses av och följs upp minst en gång om året, avvikelser analyseras och åtgärdas.
2 Poäng: Elmätare för byggnadens fastighetsel läses av och följs upp minst en gång i månaden, avvikelser analyseras och åtgärdas.</t>
  </si>
  <si>
    <t>1 Poäng: Värmemätare i byggnaden läses av och följs upp minst en gång om året, avvikelser analyseras och åtgärdas.
2 Poäng: Värmemätare i byggnaden läses av och följs upp minst en gång i månaden, avvikelser analyseras och åtgärdas.</t>
  </si>
  <si>
    <t>MBiD:1.1:10:V:4</t>
  </si>
  <si>
    <t>MBiD:1.1:10:V:5</t>
  </si>
  <si>
    <t>1 Poäng: Vattenmätare i byggnaden läses av och följs upp minst en gång om året, avvikelser analyseras och åtgärdas.
2 Poäng: Vattenmätare i byggnaden läses av och följs upp minst en gång i månaden, avvikelser analyseras och åtgärdas.</t>
  </si>
  <si>
    <t>MBiD:1.1:11:V:1</t>
  </si>
  <si>
    <t>1 Poäng: Kollektivtrafik finns inom 1 km från byggnaden via en säker gångväg, med 15 minuters turtäthet.
2 Poäng: Kollektivtrafik finns inom 500 meter från byggnaden via en säker gångväg, med 30 minuters turtäthet.
3 Poäng: Kollektivtrafik finns inom 500 meter från byggnaden via en säker gångväg, med 15 minuters turtäthet.</t>
  </si>
  <si>
    <t>MBiD:1.1:11:V:6</t>
  </si>
  <si>
    <t>1 Poäng: Minst 75 % av byggnadens totala energianvändning är förnybar.
2 Poäng: 100 % av byggnadens totala energianvändning är förnybar.</t>
  </si>
  <si>
    <t>MBiD:1.1:12:V:1</t>
  </si>
  <si>
    <t>1 Poäng: Minst 10 % av brukarna har tillgång till cykelställ med goda möjligheter att låsa cykeln i byggnaden eller inom fastigheten.
2 Poäng: Minst 15 % av brukarna har tillgång till cykelställ med goda möjligheter att låsa cykeln i byggnaden eller inom fastigheten.
3 Poäng: Minst 20 % av brukarna har tillgång till cykelställ med goda möjligheter att låsa cykeln i byggnaden eller inom fastigheten.</t>
  </si>
  <si>
    <t>MBiD:1.1:12:V:3</t>
  </si>
  <si>
    <t>1 Poäng: Minst 7 fraktioner av avfall i byggnaden eller inom fastigheten sorteras.
2 Poäng: Minst 10 fraktioner av avfall i byggnaden eller inom fastigheten sorteras.
3 Poäng: Minst 13 fraktioner av avfall i byggnaden eller inom fastigheten sorteras.</t>
  </si>
  <si>
    <r>
      <t>Följande punkter ska uppfyllas:
- Oberoende av andra ljud i rummet får yttre ljudkällor endast höras svagt och rösten behöver inte höjas vid normal samtalston (med stängda fönster).</t>
    </r>
    <r>
      <rPr>
        <strike/>
        <sz val="9"/>
        <rFont val="Arial"/>
        <family val="2"/>
      </rPr>
      <t xml:space="preserve">
</t>
    </r>
    <r>
      <rPr>
        <sz val="9"/>
        <rFont val="Arial"/>
        <family val="2"/>
      </rPr>
      <t>- Installationsljud hörs endast då det är tyst i rummet.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</si>
</sst>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2" x14ac:knownFonts="1">
    <font>
      <sz val="11"/>
      <color theme="1"/>
      <name val="Calibri"/>
      <family val="2"/>
      <scheme val="minor"/>
    </font>
    <font>
      <b/>
      <sz val="13"/>
      <color theme="3"/>
      <name val="Calibri"/>
      <family val="2"/>
      <scheme val="minor"/>
    </font>
    <font>
      <b/>
      <sz val="9"/>
      <name val="Arial"/>
      <family val="2"/>
    </font>
    <font>
      <sz val="9"/>
      <color theme="1"/>
      <name val="Arial"/>
      <family val="2"/>
    </font>
    <font>
      <sz val="9"/>
      <name val="Arial"/>
      <family val="2"/>
    </font>
    <font>
      <strike/>
      <sz val="9"/>
      <color theme="1"/>
      <name val="Arial"/>
      <family val="2"/>
    </font>
    <font>
      <sz val="9"/>
      <color rgb="FFFF0000"/>
      <name val="Arial"/>
      <family val="2"/>
    </font>
    <font>
      <vertAlign val="subscript"/>
      <sz val="9"/>
      <name val="Arial"/>
      <family val="2"/>
    </font>
    <font>
      <vertAlign val="superscript"/>
      <sz val="9"/>
      <name val="Arial"/>
      <family val="2"/>
    </font>
    <font>
      <sz val="9"/>
      <name val="Calibri"/>
      <family val="2"/>
    </font>
    <font>
      <strike/>
      <sz val="9"/>
      <name val="Arial"/>
      <family val="2"/>
    </font>
    <font>
      <sz val="9"/>
      <color theme="9" tint="-0.499984740745262"/>
      <name val="Arial"/>
      <family val="2"/>
    </font>
    <font>
      <b/>
      <sz val="9"/>
      <color theme="1"/>
      <name val="Arial"/>
      <family val="2"/>
    </font>
    <font>
      <sz val="11"/>
      <color rgb="FF006100"/>
      <name val="Calibri"/>
      <family val="2"/>
      <scheme val="minor"/>
    </font>
    <font>
      <sz val="11"/>
      <color rgb="FF9C0006"/>
      <name val="Calibri"/>
      <family val="2"/>
      <scheme val="minor"/>
    </font>
    <font>
      <i/>
      <sz val="11"/>
      <color rgb="FF7F7F7F"/>
      <name val="Calibri"/>
      <family val="2"/>
      <scheme val="minor"/>
    </font>
    <font>
      <b/>
      <sz val="11"/>
      <color theme="1"/>
      <name val="Calibri"/>
      <family val="2"/>
      <scheme val="minor"/>
    </font>
    <font>
      <b/>
      <i/>
      <sz val="11"/>
      <color rgb="FF7F7F7F"/>
      <name val="Calibri"/>
      <family val="2"/>
      <scheme val="minor"/>
    </font>
    <font>
      <b/>
      <sz val="11"/>
      <color rgb="FF006100"/>
      <name val="Calibri"/>
      <family val="2"/>
      <scheme val="minor"/>
    </font>
    <font>
      <b/>
      <sz val="11"/>
      <color rgb="FF9C0006"/>
      <name val="Calibri"/>
      <family val="2"/>
      <scheme val="minor"/>
    </font>
    <font>
      <sz val="12"/>
      <color theme="1"/>
      <name val="Arial"/>
      <family val="2"/>
    </font>
    <font>
      <b/>
      <sz val="10"/>
      <color theme="1"/>
      <name val="Arial"/>
      <family val="2"/>
    </font>
  </fonts>
  <fills count="29">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theme="2" tint="-9.9978637043366805E-2"/>
        <bgColor indexed="64"/>
      </patternFill>
    </fill>
    <fill>
      <patternFill patternType="solid">
        <fgColor theme="5" tint="0.79998168889431442"/>
        <bgColor indexed="64"/>
      </patternFill>
    </fill>
    <fill>
      <patternFill patternType="solid">
        <fgColor theme="0" tint="-0.14999847407452621"/>
        <bgColor indexed="64"/>
      </patternFill>
    </fill>
    <fill>
      <patternFill patternType="solid">
        <fgColor indexed="65"/>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5" tint="0.39997558519241921"/>
        <bgColor indexed="64"/>
      </patternFill>
    </fill>
    <fill>
      <patternFill patternType="solid">
        <fgColor theme="4" tint="0.39997558519241921"/>
        <bgColor indexed="64"/>
      </patternFill>
    </fill>
    <fill>
      <patternFill patternType="solid">
        <fgColor theme="7" tint="0.39997558519241921"/>
        <bgColor indexed="64"/>
      </patternFill>
    </fill>
    <fill>
      <patternFill patternType="solid">
        <fgColor theme="0" tint="-0.34998626667073579"/>
        <bgColor indexed="64"/>
      </patternFill>
    </fill>
    <fill>
      <patternFill patternType="solid">
        <fgColor theme="9" tint="-0.249977111117893"/>
        <bgColor indexed="64"/>
      </patternFill>
    </fill>
    <fill>
      <patternFill patternType="solid">
        <fgColor theme="5" tint="-0.249977111117893"/>
        <bgColor indexed="64"/>
      </patternFill>
    </fill>
    <fill>
      <patternFill patternType="solid">
        <fgColor theme="4" tint="-0.249977111117893"/>
        <bgColor indexed="64"/>
      </patternFill>
    </fill>
    <fill>
      <patternFill patternType="solid">
        <fgColor theme="4" tint="-0.499984740745262"/>
        <bgColor indexed="64"/>
      </patternFill>
    </fill>
    <fill>
      <patternFill patternType="solid">
        <fgColor theme="2" tint="-0.499984740745262"/>
        <bgColor indexed="64"/>
      </patternFill>
    </fill>
    <fill>
      <patternFill patternType="solid">
        <fgColor rgb="FFC6EFCE"/>
      </patternFill>
    </fill>
    <fill>
      <patternFill patternType="solid">
        <fgColor rgb="FFFFC7CE"/>
      </patternFill>
    </fill>
    <fill>
      <patternFill patternType="solid">
        <fgColor rgb="FFF68686"/>
        <bgColor indexed="64"/>
      </patternFill>
    </fill>
    <fill>
      <patternFill patternType="solid">
        <fgColor rgb="FFFFC000"/>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theme="4" tint="0.59999389629810485"/>
        <bgColor indexed="64"/>
      </patternFill>
    </fill>
    <fill>
      <patternFill patternType="solid">
        <fgColor theme="7" tint="0.59999389629810485"/>
        <bgColor indexed="64"/>
      </patternFill>
    </fill>
    <fill>
      <patternFill patternType="solid">
        <fgColor theme="2" tint="-0.249977111117893"/>
        <bgColor indexed="64"/>
      </patternFill>
    </fill>
  </fills>
  <borders count="15">
    <border>
      <left/>
      <right/>
      <top/>
      <bottom/>
      <diagonal/>
    </border>
    <border>
      <left/>
      <right/>
      <top/>
      <bottom style="thick">
        <color theme="4" tint="0.499984740745262"/>
      </bottom>
      <diagonal/>
    </border>
    <border>
      <left style="thin">
        <color theme="2" tint="-0.499984740745262"/>
      </left>
      <right style="thin">
        <color theme="2" tint="-0.499984740745262"/>
      </right>
      <top style="thin">
        <color theme="2" tint="-0.499984740745262"/>
      </top>
      <bottom style="thin">
        <color theme="2" tint="-0.499984740745262"/>
      </bottom>
      <diagonal/>
    </border>
    <border>
      <left style="thin">
        <color theme="2" tint="-0.499984740745262"/>
      </left>
      <right style="thin">
        <color theme="2" tint="-0.499984740745262"/>
      </right>
      <top/>
      <bottom style="thin">
        <color theme="2" tint="-0.499984740745262"/>
      </bottom>
      <diagonal/>
    </border>
    <border>
      <left style="thin">
        <color theme="2" tint="-0.499984740745262"/>
      </left>
      <right style="thin">
        <color theme="2" tint="-0.499984740745262"/>
      </right>
      <top style="thin">
        <color theme="2" tint="-0.499984740745262"/>
      </top>
      <bottom/>
      <diagonal/>
    </border>
    <border>
      <left/>
      <right style="thin">
        <color theme="2" tint="-0.499984740745262"/>
      </right>
      <top style="thin">
        <color theme="2" tint="-0.499984740745262"/>
      </top>
      <bottom/>
      <diagonal/>
    </border>
    <border>
      <left/>
      <right style="thin">
        <color theme="2" tint="-0.499984740745262"/>
      </right>
      <top/>
      <bottom/>
      <diagonal/>
    </border>
    <border>
      <left/>
      <right style="thin">
        <color theme="2" tint="-0.499984740745262"/>
      </right>
      <top/>
      <bottom style="thin">
        <color theme="2" tint="-0.499984740745262"/>
      </bottom>
      <diagonal/>
    </border>
    <border>
      <left/>
      <right/>
      <top style="thin">
        <color theme="2" tint="-0.499984740745262"/>
      </top>
      <bottom/>
      <diagonal/>
    </border>
    <border>
      <left/>
      <right/>
      <top/>
      <bottom style="thin">
        <color theme="2" tint="-0.499984740745262"/>
      </bottom>
      <diagonal/>
    </border>
    <border>
      <left style="thin">
        <color theme="2" tint="-0.499984740745262"/>
      </left>
      <right/>
      <top/>
      <bottom/>
      <diagonal/>
    </border>
    <border>
      <left style="thin">
        <color theme="2" tint="-0.499984740745262"/>
      </left>
      <right/>
      <top/>
      <bottom style="thin">
        <color theme="2" tint="-0.499984740745262"/>
      </bottom>
      <diagonal/>
    </border>
    <border>
      <left style="thin">
        <color theme="2" tint="-0.499984740745262"/>
      </left>
      <right/>
      <top style="thin">
        <color theme="2" tint="-0.499984740745262"/>
      </top>
      <bottom/>
      <diagonal/>
    </border>
    <border>
      <left style="thin">
        <color indexed="64"/>
      </left>
      <right style="thin">
        <color indexed="64"/>
      </right>
      <top style="thin">
        <color indexed="64"/>
      </top>
      <bottom style="thin">
        <color indexed="64"/>
      </bottom>
      <diagonal/>
    </border>
    <border>
      <left/>
      <right style="thin">
        <color theme="2" tint="-0.499984740745262"/>
      </right>
      <top style="thin">
        <color theme="2" tint="-0.499984740745262"/>
      </top>
      <bottom style="thin">
        <color theme="2" tint="-0.499984740745262"/>
      </bottom>
      <diagonal/>
    </border>
  </borders>
  <cellStyleXfs count="5">
    <xf numFmtId="0" fontId="0" fillId="0" borderId="0"/>
    <xf numFmtId="0" fontId="1" fillId="0" borderId="1" applyNumberFormat="0" applyFill="0" applyAlignment="0" applyProtection="0"/>
    <xf numFmtId="0" fontId="13" fillId="20" borderId="0" applyNumberFormat="0" applyBorder="0" applyAlignment="0" applyProtection="0"/>
    <xf numFmtId="0" fontId="14" fillId="21" borderId="0" applyNumberFormat="0" applyBorder="0" applyAlignment="0" applyProtection="0"/>
    <xf numFmtId="0" fontId="15" fillId="0" borderId="0" applyNumberFormat="0" applyFill="0" applyBorder="0" applyAlignment="0" applyProtection="0"/>
  </cellStyleXfs>
  <cellXfs count="185">
    <xf numFmtId="0" fontId="0" fillId="0" borderId="0" xfId="0"/>
    <xf numFmtId="0" fontId="3" fillId="7" borderId="2" xfId="0" applyFont="1" applyFill="1" applyBorder="1" applyAlignment="1">
      <alignment horizontal="center" vertical="top" wrapText="1"/>
    </xf>
    <xf numFmtId="0" fontId="3" fillId="7" borderId="2" xfId="0" applyFont="1" applyFill="1" applyBorder="1" applyAlignment="1">
      <alignment vertical="top" wrapText="1"/>
    </xf>
    <xf numFmtId="0" fontId="3" fillId="0" borderId="2" xfId="0" applyFont="1" applyFill="1" applyBorder="1" applyAlignment="1">
      <alignment horizontal="left" vertical="top" wrapText="1"/>
    </xf>
    <xf numFmtId="0" fontId="3" fillId="7" borderId="2" xfId="0" applyFont="1" applyFill="1" applyBorder="1" applyAlignment="1">
      <alignment horizontal="left" vertical="top" wrapText="1"/>
    </xf>
    <xf numFmtId="0" fontId="3" fillId="2" borderId="2" xfId="0" applyFont="1" applyFill="1" applyBorder="1" applyAlignment="1">
      <alignment horizontal="left" vertical="top" wrapText="1"/>
    </xf>
    <xf numFmtId="164" fontId="3" fillId="2" borderId="2" xfId="0" applyNumberFormat="1" applyFont="1" applyFill="1" applyBorder="1" applyAlignment="1">
      <alignment horizontal="left" vertical="top" wrapText="1"/>
    </xf>
    <xf numFmtId="0" fontId="17" fillId="10" borderId="0" xfId="4" applyFont="1" applyFill="1"/>
    <xf numFmtId="0" fontId="18" fillId="20" borderId="0" xfId="2" applyFont="1"/>
    <xf numFmtId="0" fontId="16" fillId="3" borderId="0" xfId="0" applyFont="1" applyFill="1"/>
    <xf numFmtId="0" fontId="18" fillId="3" borderId="0" xfId="2" applyFont="1" applyFill="1"/>
    <xf numFmtId="0" fontId="19" fillId="22" borderId="0" xfId="3" applyFont="1" applyFill="1"/>
    <xf numFmtId="0" fontId="12" fillId="7" borderId="0" xfId="0" applyFont="1" applyFill="1" applyBorder="1" applyAlignment="1">
      <alignment vertical="top" wrapText="1"/>
    </xf>
    <xf numFmtId="0" fontId="12" fillId="7" borderId="6" xfId="0" applyFont="1" applyFill="1" applyBorder="1" applyAlignment="1">
      <alignment vertical="top" wrapText="1"/>
    </xf>
    <xf numFmtId="0" fontId="12" fillId="7" borderId="9" xfId="0" applyFont="1" applyFill="1" applyBorder="1" applyAlignment="1">
      <alignment vertical="top" wrapText="1"/>
    </xf>
    <xf numFmtId="0" fontId="12" fillId="7" borderId="7" xfId="0" applyFont="1" applyFill="1" applyBorder="1" applyAlignment="1">
      <alignment vertical="top" wrapText="1"/>
    </xf>
    <xf numFmtId="0" fontId="3" fillId="0" borderId="10" xfId="0" applyFont="1" applyFill="1" applyBorder="1" applyAlignment="1">
      <alignment vertical="top" wrapText="1"/>
    </xf>
    <xf numFmtId="0" fontId="3" fillId="0" borderId="0" xfId="0" applyFont="1" applyFill="1" applyBorder="1" applyAlignment="1">
      <alignment vertical="top" wrapText="1"/>
    </xf>
    <xf numFmtId="0" fontId="3" fillId="0" borderId="11" xfId="0" applyFont="1" applyFill="1" applyBorder="1" applyAlignment="1">
      <alignment vertical="top" wrapText="1"/>
    </xf>
    <xf numFmtId="0" fontId="3" fillId="0" borderId="9" xfId="0" applyFont="1" applyFill="1" applyBorder="1" applyAlignment="1">
      <alignment vertical="top" wrapText="1"/>
    </xf>
    <xf numFmtId="0" fontId="3" fillId="0" borderId="10" xfId="0" applyFont="1" applyFill="1" applyBorder="1" applyAlignment="1">
      <alignment vertical="top"/>
    </xf>
    <xf numFmtId="0" fontId="3" fillId="0" borderId="0" xfId="0" applyFont="1" applyFill="1" applyBorder="1" applyAlignment="1">
      <alignment vertical="top"/>
    </xf>
    <xf numFmtId="0" fontId="3" fillId="0" borderId="6" xfId="0" applyFont="1" applyFill="1" applyBorder="1" applyAlignment="1">
      <alignment vertical="top"/>
    </xf>
    <xf numFmtId="0" fontId="3" fillId="0" borderId="11" xfId="0" applyFont="1" applyFill="1" applyBorder="1" applyAlignment="1">
      <alignment vertical="top"/>
    </xf>
    <xf numFmtId="0" fontId="3" fillId="0" borderId="9" xfId="0" applyFont="1" applyFill="1" applyBorder="1" applyAlignment="1">
      <alignment vertical="top"/>
    </xf>
    <xf numFmtId="0" fontId="3" fillId="0" borderId="7" xfId="0" applyFont="1" applyFill="1" applyBorder="1" applyAlignment="1">
      <alignment vertical="top"/>
    </xf>
    <xf numFmtId="0" fontId="3" fillId="7" borderId="8" xfId="0" applyFont="1" applyFill="1" applyBorder="1" applyAlignment="1">
      <alignment vertical="top" wrapText="1"/>
    </xf>
    <xf numFmtId="0" fontId="3" fillId="7" borderId="5" xfId="0" applyFont="1" applyFill="1" applyBorder="1" applyAlignment="1">
      <alignment vertical="top" wrapText="1"/>
    </xf>
    <xf numFmtId="0" fontId="3" fillId="7" borderId="0" xfId="0" applyFont="1" applyFill="1" applyBorder="1" applyAlignment="1">
      <alignment vertical="top" wrapText="1"/>
    </xf>
    <xf numFmtId="0" fontId="3" fillId="7" borderId="6" xfId="0" applyFont="1" applyFill="1" applyBorder="1" applyAlignment="1">
      <alignment vertical="top" wrapText="1"/>
    </xf>
    <xf numFmtId="0" fontId="3" fillId="7" borderId="9" xfId="0" applyFont="1" applyFill="1" applyBorder="1" applyAlignment="1">
      <alignment vertical="top" wrapText="1"/>
    </xf>
    <xf numFmtId="0" fontId="3" fillId="7" borderId="4" xfId="0" applyFont="1" applyFill="1" applyBorder="1" applyAlignment="1">
      <alignment vertical="top" wrapText="1"/>
    </xf>
    <xf numFmtId="0" fontId="3" fillId="7" borderId="12" xfId="0" applyFont="1" applyFill="1" applyBorder="1" applyAlignment="1">
      <alignment vertical="top" wrapText="1"/>
    </xf>
    <xf numFmtId="0" fontId="3" fillId="7" borderId="10" xfId="0" applyFont="1" applyFill="1" applyBorder="1" applyAlignment="1">
      <alignment vertical="top" wrapText="1"/>
    </xf>
    <xf numFmtId="0" fontId="3" fillId="7" borderId="10" xfId="0" applyFont="1" applyFill="1" applyBorder="1" applyAlignment="1" applyProtection="1">
      <alignment vertical="top" wrapText="1"/>
    </xf>
    <xf numFmtId="0" fontId="3" fillId="7" borderId="0" xfId="0" applyFont="1" applyFill="1" applyBorder="1" applyAlignment="1" applyProtection="1">
      <alignment vertical="top" wrapText="1"/>
    </xf>
    <xf numFmtId="0" fontId="3" fillId="7" borderId="6" xfId="0" applyFont="1" applyFill="1" applyBorder="1" applyAlignment="1" applyProtection="1">
      <alignment vertical="top" wrapText="1"/>
    </xf>
    <xf numFmtId="0" fontId="3" fillId="7" borderId="2" xfId="0" applyFont="1" applyFill="1" applyBorder="1" applyAlignment="1" applyProtection="1">
      <alignment vertical="top" wrapText="1"/>
    </xf>
    <xf numFmtId="1" fontId="4" fillId="0" borderId="2" xfId="0" applyNumberFormat="1" applyFont="1" applyFill="1" applyBorder="1" applyAlignment="1" applyProtection="1">
      <alignment horizontal="left" vertical="top" wrapText="1"/>
    </xf>
    <xf numFmtId="0" fontId="4" fillId="19" borderId="2" xfId="0" applyFont="1" applyFill="1" applyBorder="1" applyAlignment="1" applyProtection="1">
      <alignment horizontal="left" vertical="top" wrapText="1"/>
    </xf>
    <xf numFmtId="0" fontId="4" fillId="6" borderId="2" xfId="0" applyFont="1" applyFill="1" applyBorder="1" applyAlignment="1" applyProtection="1">
      <alignment horizontal="center" vertical="top" wrapText="1"/>
    </xf>
    <xf numFmtId="164" fontId="4" fillId="6" borderId="2" xfId="0" applyNumberFormat="1" applyFont="1" applyFill="1" applyBorder="1" applyAlignment="1" applyProtection="1">
      <alignment horizontal="center" vertical="top" wrapText="1"/>
    </xf>
    <xf numFmtId="0" fontId="4" fillId="6" borderId="2" xfId="0" applyFont="1" applyFill="1" applyBorder="1" applyAlignment="1" applyProtection="1">
      <alignment horizontal="left" vertical="top" wrapText="1"/>
    </xf>
    <xf numFmtId="0" fontId="4" fillId="4" borderId="2" xfId="0" applyFont="1" applyFill="1" applyBorder="1" applyAlignment="1" applyProtection="1">
      <alignment horizontal="left" vertical="top" wrapText="1"/>
    </xf>
    <xf numFmtId="0" fontId="4" fillId="2" borderId="2" xfId="0" applyFont="1" applyFill="1" applyBorder="1" applyAlignment="1" applyProtection="1">
      <alignment horizontal="center" vertical="top" wrapText="1"/>
    </xf>
    <xf numFmtId="164" fontId="4" fillId="0" borderId="2" xfId="0" applyNumberFormat="1" applyFont="1" applyFill="1" applyBorder="1" applyAlignment="1" applyProtection="1">
      <alignment horizontal="center" vertical="top" wrapText="1"/>
    </xf>
    <xf numFmtId="0" fontId="4" fillId="0" borderId="2" xfId="0" applyFont="1" applyFill="1" applyBorder="1" applyAlignment="1" applyProtection="1">
      <alignment horizontal="left" vertical="top" wrapText="1"/>
    </xf>
    <xf numFmtId="0" fontId="3" fillId="7" borderId="2" xfId="0" applyFont="1" applyFill="1" applyBorder="1" applyAlignment="1" applyProtection="1">
      <alignment horizontal="center" vertical="top" wrapText="1"/>
    </xf>
    <xf numFmtId="0" fontId="3" fillId="2" borderId="2" xfId="0" applyFont="1" applyFill="1" applyBorder="1" applyAlignment="1" applyProtection="1">
      <alignment vertical="top" wrapText="1"/>
    </xf>
    <xf numFmtId="1" fontId="4" fillId="0" borderId="2" xfId="0" applyNumberFormat="1" applyFont="1" applyBorder="1" applyAlignment="1" applyProtection="1">
      <alignment horizontal="left" vertical="top" wrapText="1"/>
    </xf>
    <xf numFmtId="0" fontId="4" fillId="13" borderId="2" xfId="0" applyFont="1" applyFill="1" applyBorder="1" applyAlignment="1" applyProtection="1">
      <alignment horizontal="left" vertical="top" wrapText="1"/>
    </xf>
    <xf numFmtId="164" fontId="4" fillId="2" borderId="2" xfId="0" applyNumberFormat="1" applyFont="1" applyFill="1" applyBorder="1" applyAlignment="1" applyProtection="1">
      <alignment horizontal="center" vertical="top" wrapText="1"/>
    </xf>
    <xf numFmtId="0" fontId="4" fillId="0" borderId="3" xfId="0" applyFont="1" applyBorder="1" applyAlignment="1" applyProtection="1">
      <alignment horizontal="left" vertical="top" wrapText="1"/>
    </xf>
    <xf numFmtId="0" fontId="4" fillId="0" borderId="2" xfId="0" applyFont="1" applyBorder="1" applyAlignment="1" applyProtection="1">
      <alignment horizontal="left" vertical="top" wrapText="1"/>
    </xf>
    <xf numFmtId="0" fontId="5" fillId="7" borderId="2" xfId="0" applyFont="1" applyFill="1" applyBorder="1" applyAlignment="1" applyProtection="1">
      <alignment vertical="top" wrapText="1"/>
    </xf>
    <xf numFmtId="0" fontId="3" fillId="0" borderId="2" xfId="0" applyFont="1" applyFill="1" applyBorder="1" applyAlignment="1" applyProtection="1">
      <alignment horizontal="left" vertical="top" wrapText="1"/>
    </xf>
    <xf numFmtId="0" fontId="4" fillId="2" borderId="2" xfId="0" applyFont="1" applyFill="1" applyBorder="1" applyAlignment="1" applyProtection="1">
      <alignment horizontal="left" vertical="top" wrapText="1"/>
    </xf>
    <xf numFmtId="0" fontId="4" fillId="0" borderId="2" xfId="0" applyFont="1" applyFill="1" applyBorder="1" applyAlignment="1" applyProtection="1">
      <alignment horizontal="center" vertical="top" wrapText="1"/>
    </xf>
    <xf numFmtId="0" fontId="4" fillId="10" borderId="2" xfId="0" applyFont="1" applyFill="1" applyBorder="1" applyAlignment="1" applyProtection="1">
      <alignment horizontal="left" vertical="top" wrapText="1"/>
    </xf>
    <xf numFmtId="0" fontId="3" fillId="0" borderId="2" xfId="0" applyFont="1" applyBorder="1" applyAlignment="1" applyProtection="1">
      <alignment horizontal="left" vertical="top" wrapText="1"/>
    </xf>
    <xf numFmtId="2" fontId="4" fillId="0" borderId="2" xfId="0" applyNumberFormat="1" applyFont="1" applyFill="1" applyBorder="1" applyAlignment="1" applyProtection="1">
      <alignment horizontal="left" vertical="top" wrapText="1"/>
    </xf>
    <xf numFmtId="0" fontId="4" fillId="18" borderId="2" xfId="0" applyFont="1" applyFill="1" applyBorder="1" applyAlignment="1" applyProtection="1">
      <alignment horizontal="left" vertical="top" wrapText="1"/>
    </xf>
    <xf numFmtId="0" fontId="4" fillId="17" borderId="2" xfId="0" applyFont="1" applyFill="1" applyBorder="1" applyAlignment="1" applyProtection="1">
      <alignment horizontal="left" vertical="top" wrapText="1"/>
    </xf>
    <xf numFmtId="0" fontId="3" fillId="2" borderId="2" xfId="0" applyFont="1" applyFill="1" applyBorder="1" applyAlignment="1" applyProtection="1">
      <alignment horizontal="left" vertical="top" wrapText="1"/>
    </xf>
    <xf numFmtId="0" fontId="3" fillId="0" borderId="2" xfId="0" applyFont="1" applyFill="1" applyBorder="1" applyAlignment="1" applyProtection="1">
      <alignment vertical="top" wrapText="1"/>
    </xf>
    <xf numFmtId="164" fontId="4" fillId="6" borderId="2" xfId="0" applyNumberFormat="1" applyFont="1" applyFill="1" applyBorder="1" applyAlignment="1" applyProtection="1">
      <alignment horizontal="left" vertical="top" wrapText="1"/>
    </xf>
    <xf numFmtId="0" fontId="4" fillId="12" borderId="2" xfId="0" applyFont="1" applyFill="1" applyBorder="1" applyAlignment="1" applyProtection="1">
      <alignment horizontal="left" vertical="top" wrapText="1"/>
    </xf>
    <xf numFmtId="0" fontId="6" fillId="7" borderId="2" xfId="0" applyFont="1" applyFill="1" applyBorder="1" applyAlignment="1" applyProtection="1">
      <alignment vertical="top" wrapText="1"/>
    </xf>
    <xf numFmtId="0" fontId="4" fillId="9" borderId="2" xfId="0" applyFont="1" applyFill="1" applyBorder="1" applyAlignment="1" applyProtection="1">
      <alignment horizontal="left" vertical="top" wrapText="1"/>
    </xf>
    <xf numFmtId="0" fontId="4" fillId="16" borderId="2" xfId="0" applyFont="1" applyFill="1" applyBorder="1" applyAlignment="1" applyProtection="1">
      <alignment horizontal="left" vertical="top" wrapText="1"/>
    </xf>
    <xf numFmtId="0" fontId="4" fillId="11" borderId="2" xfId="0" applyFont="1" applyFill="1" applyBorder="1" applyAlignment="1" applyProtection="1">
      <alignment horizontal="left" vertical="top" wrapText="1"/>
    </xf>
    <xf numFmtId="164" fontId="4" fillId="0" borderId="2" xfId="0" applyNumberFormat="1" applyFont="1" applyFill="1" applyBorder="1" applyAlignment="1" applyProtection="1">
      <alignment horizontal="left" vertical="top" wrapText="1"/>
    </xf>
    <xf numFmtId="2" fontId="4" fillId="2" borderId="2" xfId="0" applyNumberFormat="1" applyFont="1" applyFill="1" applyBorder="1" applyAlignment="1" applyProtection="1">
      <alignment horizontal="left" vertical="top" wrapText="1"/>
    </xf>
    <xf numFmtId="0" fontId="4" fillId="5" borderId="2" xfId="0" applyFont="1" applyFill="1" applyBorder="1" applyAlignment="1" applyProtection="1">
      <alignment horizontal="left" vertical="top" wrapText="1"/>
    </xf>
    <xf numFmtId="0" fontId="4" fillId="15" borderId="2" xfId="0" applyFont="1" applyFill="1" applyBorder="1" applyAlignment="1" applyProtection="1">
      <alignment horizontal="left" vertical="top" wrapText="1"/>
    </xf>
    <xf numFmtId="0" fontId="4" fillId="8" borderId="2" xfId="0" applyFont="1" applyFill="1" applyBorder="1" applyAlignment="1" applyProtection="1">
      <alignment horizontal="left" vertical="top" wrapText="1"/>
    </xf>
    <xf numFmtId="0" fontId="4" fillId="3" borderId="2" xfId="0" applyFont="1" applyFill="1" applyBorder="1" applyAlignment="1" applyProtection="1">
      <alignment horizontal="left" vertical="top" wrapText="1"/>
    </xf>
    <xf numFmtId="0" fontId="2" fillId="14" borderId="2" xfId="1" applyFont="1" applyFill="1" applyBorder="1" applyAlignment="1" applyProtection="1">
      <alignment horizontal="center" vertical="center" wrapText="1"/>
    </xf>
    <xf numFmtId="0" fontId="12" fillId="7" borderId="2" xfId="0" applyFont="1" applyFill="1" applyBorder="1" applyAlignment="1" applyProtection="1">
      <alignment horizontal="center" vertical="center" wrapText="1"/>
    </xf>
    <xf numFmtId="0" fontId="3" fillId="7" borderId="2" xfId="0" applyFont="1" applyFill="1" applyBorder="1" applyAlignment="1" applyProtection="1">
      <alignment horizontal="center" vertical="center" wrapText="1"/>
    </xf>
    <xf numFmtId="0" fontId="12" fillId="0" borderId="13" xfId="0" applyFont="1" applyFill="1" applyBorder="1" applyAlignment="1" applyProtection="1">
      <alignment vertical="top" wrapText="1"/>
    </xf>
    <xf numFmtId="0" fontId="20" fillId="7" borderId="13" xfId="0" applyFont="1" applyFill="1" applyBorder="1" applyAlignment="1" applyProtection="1">
      <alignment vertical="center" wrapText="1"/>
    </xf>
    <xf numFmtId="0" fontId="20" fillId="0" borderId="13" xfId="0" applyFont="1" applyFill="1" applyBorder="1" applyAlignment="1" applyProtection="1">
      <alignment vertical="center" wrapText="1"/>
    </xf>
    <xf numFmtId="0" fontId="12" fillId="0" borderId="13" xfId="0" applyFont="1" applyFill="1" applyBorder="1" applyAlignment="1" applyProtection="1">
      <alignment horizontal="left" vertical="top" wrapText="1"/>
    </xf>
    <xf numFmtId="0" fontId="12" fillId="7" borderId="13" xfId="0" applyFont="1" applyFill="1" applyBorder="1" applyAlignment="1" applyProtection="1">
      <alignment vertical="top" wrapText="1"/>
    </xf>
    <xf numFmtId="0" fontId="3" fillId="7" borderId="9" xfId="0" applyFont="1" applyFill="1" applyBorder="1" applyAlignment="1" applyProtection="1">
      <alignment vertical="top" wrapText="1"/>
      <protection locked="0"/>
    </xf>
    <xf numFmtId="0" fontId="12" fillId="7" borderId="2" xfId="0" applyFont="1" applyFill="1" applyBorder="1" applyAlignment="1" applyProtection="1">
      <alignment horizontal="center" vertical="center" wrapText="1"/>
      <protection locked="0"/>
    </xf>
    <xf numFmtId="0" fontId="12" fillId="0" borderId="2" xfId="0" applyFont="1" applyFill="1" applyBorder="1" applyAlignment="1" applyProtection="1">
      <alignment vertical="top" wrapText="1"/>
      <protection locked="0"/>
    </xf>
    <xf numFmtId="0" fontId="12" fillId="2" borderId="2" xfId="0" applyFont="1" applyFill="1" applyBorder="1" applyAlignment="1" applyProtection="1">
      <alignment vertical="top" wrapText="1"/>
      <protection locked="0"/>
    </xf>
    <xf numFmtId="0" fontId="3" fillId="0" borderId="0" xfId="0" applyFont="1" applyFill="1" applyBorder="1" applyAlignment="1" applyProtection="1">
      <alignment vertical="top" wrapText="1"/>
      <protection locked="0"/>
    </xf>
    <xf numFmtId="0" fontId="12" fillId="7" borderId="0" xfId="0" applyFont="1" applyFill="1" applyBorder="1" applyAlignment="1" applyProtection="1">
      <alignment vertical="top" wrapText="1"/>
      <protection locked="0"/>
    </xf>
    <xf numFmtId="0" fontId="12" fillId="7" borderId="9" xfId="0" applyFont="1" applyFill="1" applyBorder="1" applyAlignment="1" applyProtection="1">
      <alignment vertical="top" wrapText="1"/>
      <protection locked="0"/>
    </xf>
    <xf numFmtId="0" fontId="12" fillId="7" borderId="2" xfId="0" applyFont="1" applyFill="1" applyBorder="1" applyAlignment="1" applyProtection="1">
      <alignment vertical="top" wrapText="1"/>
      <protection locked="0"/>
    </xf>
    <xf numFmtId="0" fontId="3" fillId="7" borderId="13" xfId="0" applyFont="1" applyFill="1" applyBorder="1" applyAlignment="1" applyProtection="1">
      <alignment horizontal="left" vertical="top" wrapText="1"/>
      <protection locked="0"/>
    </xf>
    <xf numFmtId="0" fontId="3" fillId="7" borderId="2" xfId="0" applyFont="1" applyFill="1" applyBorder="1" applyAlignment="1" applyProtection="1">
      <alignment vertical="top" wrapText="1"/>
      <protection locked="0"/>
    </xf>
    <xf numFmtId="0" fontId="3" fillId="0" borderId="2" xfId="0" applyFont="1" applyFill="1" applyBorder="1" applyAlignment="1" applyProtection="1">
      <alignment vertical="top" wrapText="1"/>
      <protection locked="0"/>
    </xf>
    <xf numFmtId="0" fontId="5" fillId="7" borderId="2" xfId="0" applyFont="1" applyFill="1" applyBorder="1" applyAlignment="1" applyProtection="1">
      <alignment vertical="top" wrapText="1"/>
      <protection locked="0"/>
    </xf>
    <xf numFmtId="0" fontId="3" fillId="2" borderId="2" xfId="0" applyFont="1" applyFill="1" applyBorder="1" applyAlignment="1" applyProtection="1">
      <alignment vertical="top" wrapText="1"/>
      <protection locked="0"/>
    </xf>
    <xf numFmtId="0" fontId="6" fillId="7" borderId="2" xfId="0" applyFont="1" applyFill="1" applyBorder="1" applyAlignment="1" applyProtection="1">
      <alignment vertical="top" wrapText="1"/>
      <protection locked="0"/>
    </xf>
    <xf numFmtId="0" fontId="3" fillId="7" borderId="2" xfId="0" applyFont="1" applyFill="1" applyBorder="1" applyAlignment="1" applyProtection="1">
      <alignment horizontal="center" vertical="top" wrapText="1"/>
      <protection locked="0"/>
    </xf>
    <xf numFmtId="0" fontId="3" fillId="7" borderId="0" xfId="0" applyFont="1" applyFill="1" applyBorder="1" applyAlignment="1" applyProtection="1">
      <alignment vertical="top" wrapText="1"/>
      <protection locked="0"/>
    </xf>
    <xf numFmtId="0" fontId="21" fillId="0" borderId="13" xfId="0" applyFont="1" applyFill="1" applyBorder="1" applyAlignment="1" applyProtection="1">
      <alignment vertical="top" wrapText="1"/>
    </xf>
    <xf numFmtId="0" fontId="3" fillId="7" borderId="2" xfId="0" applyFont="1" applyFill="1" applyBorder="1" applyAlignment="1">
      <alignment horizontal="center" vertical="center" wrapText="1"/>
    </xf>
    <xf numFmtId="0" fontId="3" fillId="0" borderId="2" xfId="0" applyFont="1" applyBorder="1" applyAlignment="1">
      <alignment vertical="top" wrapText="1"/>
    </xf>
    <xf numFmtId="0" fontId="5" fillId="7" borderId="2" xfId="0" applyFont="1" applyFill="1" applyBorder="1" applyAlignment="1">
      <alignment vertical="top" wrapText="1"/>
    </xf>
    <xf numFmtId="0" fontId="3" fillId="2" borderId="2" xfId="0" applyFont="1" applyFill="1" applyBorder="1" applyAlignment="1">
      <alignment vertical="top" wrapText="1"/>
    </xf>
    <xf numFmtId="0" fontId="6" fillId="7" borderId="2" xfId="0" applyFont="1" applyFill="1" applyBorder="1" applyAlignment="1">
      <alignment vertical="top" wrapText="1"/>
    </xf>
    <xf numFmtId="0" fontId="0" fillId="0" borderId="0" xfId="0" applyBorder="1"/>
    <xf numFmtId="0" fontId="3" fillId="7" borderId="14" xfId="0" applyFont="1" applyFill="1" applyBorder="1" applyAlignment="1">
      <alignment vertical="top" wrapText="1"/>
    </xf>
    <xf numFmtId="0" fontId="3" fillId="0" borderId="0" xfId="0" applyFont="1" applyBorder="1" applyAlignment="1">
      <alignment vertical="top" wrapText="1"/>
    </xf>
    <xf numFmtId="0" fontId="3" fillId="2" borderId="0" xfId="0" applyFont="1" applyFill="1" applyBorder="1" applyAlignment="1">
      <alignment vertical="top" wrapText="1"/>
    </xf>
    <xf numFmtId="0" fontId="3" fillId="0" borderId="0" xfId="0" applyFont="1" applyBorder="1" applyAlignment="1">
      <alignment horizontal="center" vertical="top" wrapText="1"/>
    </xf>
    <xf numFmtId="0" fontId="3" fillId="7" borderId="0" xfId="0" applyFont="1" applyFill="1" applyBorder="1" applyAlignment="1">
      <alignment horizontal="center" vertical="top" wrapText="1"/>
    </xf>
    <xf numFmtId="0" fontId="3" fillId="2" borderId="14" xfId="0" applyFont="1" applyFill="1" applyBorder="1" applyAlignment="1">
      <alignment vertical="top" wrapText="1"/>
    </xf>
    <xf numFmtId="0" fontId="5" fillId="7" borderId="14" xfId="0" applyFont="1" applyFill="1" applyBorder="1" applyAlignment="1">
      <alignment vertical="top" wrapText="1"/>
    </xf>
    <xf numFmtId="0" fontId="5" fillId="7" borderId="0" xfId="0" applyFont="1" applyFill="1" applyBorder="1" applyAlignment="1">
      <alignment vertical="top" wrapText="1"/>
    </xf>
    <xf numFmtId="0" fontId="5" fillId="0" borderId="0" xfId="0" applyFont="1" applyBorder="1" applyAlignment="1">
      <alignment vertical="top" wrapText="1"/>
    </xf>
    <xf numFmtId="0" fontId="3" fillId="0" borderId="14" xfId="0" applyFont="1" applyBorder="1" applyAlignment="1">
      <alignment vertical="top" wrapText="1"/>
    </xf>
    <xf numFmtId="0" fontId="6" fillId="7" borderId="14" xfId="0" applyFont="1" applyFill="1" applyBorder="1" applyAlignment="1">
      <alignment vertical="top" wrapText="1"/>
    </xf>
    <xf numFmtId="0" fontId="3" fillId="7" borderId="7" xfId="0" applyFont="1" applyFill="1" applyBorder="1" applyAlignment="1">
      <alignment vertical="top" wrapText="1"/>
    </xf>
    <xf numFmtId="0" fontId="6" fillId="0" borderId="0" xfId="0" applyFont="1" applyBorder="1" applyAlignment="1">
      <alignment vertical="top" wrapText="1"/>
    </xf>
    <xf numFmtId="0" fontId="6" fillId="7" borderId="0" xfId="0" applyFont="1" applyFill="1" applyBorder="1" applyAlignment="1">
      <alignment vertical="top" wrapText="1"/>
    </xf>
    <xf numFmtId="0" fontId="3" fillId="7" borderId="14" xfId="0" applyFont="1" applyFill="1" applyBorder="1" applyAlignment="1" applyProtection="1">
      <alignment vertical="top" wrapText="1"/>
    </xf>
    <xf numFmtId="0" fontId="3" fillId="7" borderId="3" xfId="0" applyFont="1" applyFill="1" applyBorder="1" applyAlignment="1">
      <alignment vertical="top" wrapText="1"/>
    </xf>
    <xf numFmtId="0" fontId="5" fillId="7" borderId="14" xfId="0" applyFont="1" applyFill="1" applyBorder="1" applyAlignment="1" applyProtection="1">
      <alignment vertical="top" wrapText="1"/>
    </xf>
    <xf numFmtId="0" fontId="5" fillId="7" borderId="0" xfId="0" applyFont="1" applyFill="1" applyBorder="1" applyAlignment="1" applyProtection="1">
      <alignment vertical="top" wrapText="1"/>
    </xf>
    <xf numFmtId="0" fontId="3" fillId="7" borderId="14" xfId="0" applyFont="1" applyFill="1" applyBorder="1" applyAlignment="1">
      <alignment horizontal="center" vertical="center" wrapText="1"/>
    </xf>
    <xf numFmtId="0" fontId="3" fillId="0" borderId="0" xfId="0" applyFont="1" applyBorder="1" applyAlignment="1">
      <alignment horizontal="center" vertical="center" wrapText="1"/>
    </xf>
    <xf numFmtId="0" fontId="3" fillId="7" borderId="0" xfId="0" applyFont="1" applyFill="1" applyBorder="1" applyAlignment="1">
      <alignment horizontal="center" vertical="center" wrapText="1"/>
    </xf>
    <xf numFmtId="0" fontId="2" fillId="14" borderId="13" xfId="1" applyFont="1" applyFill="1" applyBorder="1" applyAlignment="1">
      <alignment horizontal="center" vertical="center" wrapText="1"/>
    </xf>
    <xf numFmtId="0" fontId="12" fillId="7" borderId="13" xfId="0" applyFont="1" applyFill="1" applyBorder="1" applyAlignment="1" applyProtection="1">
      <alignment horizontal="center" vertical="center" wrapText="1"/>
      <protection locked="0"/>
    </xf>
    <xf numFmtId="1" fontId="4" fillId="0" borderId="13" xfId="0" applyNumberFormat="1" applyFont="1" applyBorder="1" applyAlignment="1">
      <alignment horizontal="left" vertical="top" wrapText="1"/>
    </xf>
    <xf numFmtId="0" fontId="4" fillId="24" borderId="13" xfId="0" applyFont="1" applyFill="1" applyBorder="1" applyAlignment="1">
      <alignment horizontal="left" vertical="top" wrapText="1"/>
    </xf>
    <xf numFmtId="0" fontId="4" fillId="3" borderId="13" xfId="0" applyFont="1" applyFill="1" applyBorder="1" applyAlignment="1">
      <alignment horizontal="left" vertical="top" wrapText="1"/>
    </xf>
    <xf numFmtId="0" fontId="4" fillId="6" borderId="13" xfId="0" applyFont="1" applyFill="1" applyBorder="1" applyAlignment="1">
      <alignment horizontal="center" vertical="top" wrapText="1"/>
    </xf>
    <xf numFmtId="0" fontId="12" fillId="0" borderId="13" xfId="0" applyFont="1" applyFill="1" applyBorder="1" applyAlignment="1" applyProtection="1">
      <alignment vertical="top" wrapText="1"/>
      <protection locked="0"/>
    </xf>
    <xf numFmtId="164" fontId="4" fillId="6" borderId="13" xfId="0" applyNumberFormat="1" applyFont="1" applyFill="1" applyBorder="1" applyAlignment="1">
      <alignment horizontal="center" vertical="top" wrapText="1"/>
    </xf>
    <xf numFmtId="0" fontId="4" fillId="6" borderId="13" xfId="0" applyFont="1" applyFill="1" applyBorder="1" applyAlignment="1">
      <alignment horizontal="left" vertical="top" wrapText="1"/>
    </xf>
    <xf numFmtId="0" fontId="3" fillId="7" borderId="13" xfId="0" applyFont="1" applyFill="1" applyBorder="1" applyAlignment="1">
      <alignment horizontal="center" vertical="top" wrapText="1"/>
    </xf>
    <xf numFmtId="0" fontId="12" fillId="2" borderId="13" xfId="0" applyFont="1" applyFill="1" applyBorder="1" applyAlignment="1" applyProtection="1">
      <alignment vertical="top" wrapText="1"/>
      <protection locked="0"/>
    </xf>
    <xf numFmtId="164" fontId="4" fillId="2" borderId="13" xfId="0" applyNumberFormat="1" applyFont="1" applyFill="1" applyBorder="1" applyAlignment="1">
      <alignment horizontal="center" vertical="top" wrapText="1"/>
    </xf>
    <xf numFmtId="0" fontId="3" fillId="0" borderId="13" xfId="0" applyFont="1" applyBorder="1" applyAlignment="1">
      <alignment horizontal="left" vertical="top" wrapText="1"/>
    </xf>
    <xf numFmtId="0" fontId="4" fillId="8" borderId="13" xfId="0" applyFont="1" applyFill="1" applyBorder="1" applyAlignment="1">
      <alignment horizontal="left" vertical="top" wrapText="1"/>
    </xf>
    <xf numFmtId="0" fontId="4" fillId="0" borderId="13" xfId="0" applyFont="1" applyBorder="1" applyAlignment="1">
      <alignment horizontal="center" vertical="top" wrapText="1"/>
    </xf>
    <xf numFmtId="0" fontId="4" fillId="0" borderId="13" xfId="0" applyFont="1" applyBorder="1" applyAlignment="1">
      <alignment horizontal="left" vertical="top" wrapText="1"/>
    </xf>
    <xf numFmtId="164" fontId="4" fillId="0" borderId="13" xfId="0" applyNumberFormat="1" applyFont="1" applyBorder="1" applyAlignment="1">
      <alignment horizontal="center" vertical="top" wrapText="1"/>
    </xf>
    <xf numFmtId="1" fontId="4" fillId="0" borderId="13" xfId="0" applyNumberFormat="1" applyFont="1" applyFill="1" applyBorder="1" applyAlignment="1" applyProtection="1">
      <alignment horizontal="left" vertical="top" wrapText="1"/>
    </xf>
    <xf numFmtId="0" fontId="4" fillId="8" borderId="13" xfId="0" applyFont="1" applyFill="1" applyBorder="1" applyAlignment="1" applyProtection="1">
      <alignment horizontal="left" vertical="top" wrapText="1"/>
    </xf>
    <xf numFmtId="0" fontId="4" fillId="0" borderId="13" xfId="0" applyFont="1" applyFill="1" applyBorder="1" applyAlignment="1" applyProtection="1">
      <alignment horizontal="center" vertical="top" wrapText="1"/>
    </xf>
    <xf numFmtId="164" fontId="4" fillId="0" borderId="13" xfId="0" applyNumberFormat="1" applyFont="1" applyFill="1" applyBorder="1" applyAlignment="1" applyProtection="1">
      <alignment horizontal="center" vertical="top" wrapText="1"/>
    </xf>
    <xf numFmtId="0" fontId="4" fillId="0" borderId="13" xfId="0" applyFont="1" applyFill="1" applyBorder="1" applyAlignment="1" applyProtection="1">
      <alignment horizontal="left" vertical="top" wrapText="1"/>
    </xf>
    <xf numFmtId="0" fontId="4" fillId="2" borderId="13" xfId="0" applyFont="1" applyFill="1" applyBorder="1" applyAlignment="1">
      <alignment horizontal="center" vertical="top" wrapText="1"/>
    </xf>
    <xf numFmtId="0" fontId="4" fillId="15" borderId="13" xfId="0" applyFont="1" applyFill="1" applyBorder="1" applyAlignment="1">
      <alignment horizontal="left" vertical="top" wrapText="1"/>
    </xf>
    <xf numFmtId="0" fontId="4" fillId="25" borderId="13" xfId="0" applyFont="1" applyFill="1" applyBorder="1" applyAlignment="1">
      <alignment horizontal="left" vertical="top" wrapText="1"/>
    </xf>
    <xf numFmtId="0" fontId="4" fillId="5" borderId="13" xfId="0" applyFont="1" applyFill="1" applyBorder="1" applyAlignment="1">
      <alignment horizontal="left" vertical="top" wrapText="1"/>
    </xf>
    <xf numFmtId="0" fontId="4" fillId="11" borderId="13" xfId="0" applyFont="1" applyFill="1" applyBorder="1" applyAlignment="1">
      <alignment horizontal="left" vertical="top" wrapText="1"/>
    </xf>
    <xf numFmtId="0" fontId="4" fillId="2" borderId="13" xfId="0" applyFont="1" applyFill="1" applyBorder="1" applyAlignment="1">
      <alignment horizontal="left" vertical="top" wrapText="1"/>
    </xf>
    <xf numFmtId="2" fontId="4" fillId="2" borderId="13" xfId="0" applyNumberFormat="1" applyFont="1" applyFill="1" applyBorder="1" applyAlignment="1">
      <alignment horizontal="left" vertical="top" wrapText="1"/>
    </xf>
    <xf numFmtId="164" fontId="4" fillId="0" borderId="13" xfId="0" applyNumberFormat="1" applyFont="1" applyBorder="1" applyAlignment="1">
      <alignment horizontal="left" vertical="top" wrapText="1"/>
    </xf>
    <xf numFmtId="0" fontId="4" fillId="16" borderId="13" xfId="0" applyFont="1" applyFill="1" applyBorder="1" applyAlignment="1">
      <alignment horizontal="left" vertical="top" wrapText="1"/>
    </xf>
    <xf numFmtId="0" fontId="4" fillId="26" borderId="13" xfId="0" applyFont="1" applyFill="1" applyBorder="1" applyAlignment="1">
      <alignment horizontal="left" vertical="top" wrapText="1"/>
    </xf>
    <xf numFmtId="0" fontId="4" fillId="9" borderId="13" xfId="0" applyFont="1" applyFill="1" applyBorder="1" applyAlignment="1" applyProtection="1">
      <alignment horizontal="left" vertical="top" wrapText="1"/>
    </xf>
    <xf numFmtId="0" fontId="4" fillId="2" borderId="13" xfId="0" applyFont="1" applyFill="1" applyBorder="1" applyAlignment="1" applyProtection="1">
      <alignment horizontal="center" vertical="top" wrapText="1"/>
    </xf>
    <xf numFmtId="164" fontId="4" fillId="2" borderId="13" xfId="0" applyNumberFormat="1" applyFont="1" applyFill="1" applyBorder="1" applyAlignment="1" applyProtection="1">
      <alignment horizontal="center" vertical="top" wrapText="1"/>
    </xf>
    <xf numFmtId="2" fontId="4" fillId="0" borderId="13" xfId="0" applyNumberFormat="1" applyFont="1" applyFill="1" applyBorder="1" applyAlignment="1" applyProtection="1">
      <alignment horizontal="left" vertical="top" wrapText="1"/>
    </xf>
    <xf numFmtId="0" fontId="4" fillId="9" borderId="13" xfId="0" applyFont="1" applyFill="1" applyBorder="1" applyAlignment="1">
      <alignment horizontal="left" vertical="top" wrapText="1"/>
    </xf>
    <xf numFmtId="2" fontId="4" fillId="0" borderId="13" xfId="0" applyNumberFormat="1" applyFont="1" applyBorder="1" applyAlignment="1">
      <alignment horizontal="left" vertical="top" wrapText="1"/>
    </xf>
    <xf numFmtId="0" fontId="4" fillId="12" borderId="13" xfId="0" applyFont="1" applyFill="1" applyBorder="1" applyAlignment="1">
      <alignment horizontal="left" vertical="top" wrapText="1"/>
    </xf>
    <xf numFmtId="164" fontId="4" fillId="6" borderId="13" xfId="0" applyNumberFormat="1" applyFont="1" applyFill="1" applyBorder="1" applyAlignment="1">
      <alignment horizontal="left" vertical="top" wrapText="1"/>
    </xf>
    <xf numFmtId="0" fontId="4" fillId="17" borderId="13" xfId="0" applyFont="1" applyFill="1" applyBorder="1" applyAlignment="1">
      <alignment horizontal="left" vertical="top" wrapText="1"/>
    </xf>
    <xf numFmtId="0" fontId="3" fillId="2" borderId="13" xfId="0" applyFont="1" applyFill="1" applyBorder="1" applyAlignment="1">
      <alignment horizontal="left" vertical="top" wrapText="1"/>
    </xf>
    <xf numFmtId="0" fontId="4" fillId="18" borderId="13" xfId="0" applyFont="1" applyFill="1" applyBorder="1" applyAlignment="1">
      <alignment horizontal="left" vertical="top" wrapText="1"/>
    </xf>
    <xf numFmtId="0" fontId="4" fillId="27" borderId="13" xfId="0" applyFont="1" applyFill="1" applyBorder="1" applyAlignment="1">
      <alignment horizontal="left" vertical="top" wrapText="1"/>
    </xf>
    <xf numFmtId="0" fontId="4" fillId="10" borderId="13" xfId="0" applyFont="1" applyFill="1" applyBorder="1" applyAlignment="1">
      <alignment horizontal="left" vertical="top" wrapText="1"/>
    </xf>
    <xf numFmtId="0" fontId="4" fillId="13" borderId="13" xfId="0" applyFont="1" applyFill="1" applyBorder="1" applyAlignment="1">
      <alignment horizontal="left" vertical="top" wrapText="1"/>
    </xf>
    <xf numFmtId="0" fontId="4" fillId="28" borderId="13" xfId="0" applyFont="1" applyFill="1" applyBorder="1" applyAlignment="1">
      <alignment horizontal="left" vertical="top" wrapText="1"/>
    </xf>
    <xf numFmtId="0" fontId="4" fillId="4" borderId="13" xfId="0" applyFont="1" applyFill="1" applyBorder="1" applyAlignment="1">
      <alignment horizontal="left" vertical="top" wrapText="1"/>
    </xf>
    <xf numFmtId="0" fontId="4" fillId="19" borderId="13" xfId="0" applyFont="1" applyFill="1" applyBorder="1" applyAlignment="1">
      <alignment horizontal="left" vertical="top" wrapText="1"/>
    </xf>
    <xf numFmtId="0" fontId="0" fillId="0" borderId="13" xfId="0" applyBorder="1"/>
    <xf numFmtId="0" fontId="3" fillId="0" borderId="13" xfId="0" applyFont="1" applyFill="1" applyBorder="1" applyAlignment="1" applyProtection="1">
      <alignment vertical="top" wrapText="1"/>
      <protection locked="0"/>
    </xf>
    <xf numFmtId="0" fontId="12" fillId="7" borderId="13" xfId="0" applyFont="1" applyFill="1" applyBorder="1" applyAlignment="1" applyProtection="1">
      <alignment vertical="top" wrapText="1"/>
      <protection locked="0"/>
    </xf>
    <xf numFmtId="0" fontId="3" fillId="7" borderId="13" xfId="0" applyFont="1" applyFill="1" applyBorder="1" applyAlignment="1" applyProtection="1">
      <alignment horizontal="center" vertical="top" wrapText="1"/>
      <protection locked="0"/>
    </xf>
    <xf numFmtId="0" fontId="16" fillId="16" borderId="0" xfId="0" applyFont="1" applyFill="1" applyAlignment="1">
      <alignment horizontal="center" vertical="center"/>
    </xf>
    <xf numFmtId="0" fontId="16" fillId="6" borderId="0" xfId="0" applyFont="1" applyFill="1" applyAlignment="1">
      <alignment horizontal="center" vertical="center"/>
    </xf>
    <xf numFmtId="0" fontId="16" fillId="23" borderId="0" xfId="0" applyFont="1" applyFill="1" applyAlignment="1">
      <alignment horizontal="center" vertical="center"/>
    </xf>
  </cellXfs>
  <cellStyles count="5">
    <cellStyle name="Bra" xfId="2" builtinId="26"/>
    <cellStyle name="Dålig" xfId="3" builtinId="27"/>
    <cellStyle name="Förklarande text" xfId="4" builtinId="53"/>
    <cellStyle name="Normal" xfId="0" builtinId="0"/>
    <cellStyle name="Rubrik 2" xfId="1" builtinId="17"/>
  </cellStyles>
  <dxfs count="18">
    <dxf>
      <font>
        <b/>
      </font>
    </dxf>
    <dxf>
      <font>
        <b/>
      </font>
    </dxf>
    <dxf>
      <font>
        <b/>
      </font>
      <fill>
        <patternFill patternType="solid">
          <fgColor indexed="64"/>
          <bgColor theme="7" tint="0.79998168889431442"/>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colors>
    <mruColors>
      <color rgb="FFF68686"/>
      <color rgb="FF66FF99"/>
      <color rgb="FFFF99CC"/>
      <color rgb="FFB981E7"/>
      <color rgb="FFFFCC66"/>
      <color rgb="FFFF66CC"/>
      <color rgb="FF66FF66"/>
      <color rgb="FF33CCFF"/>
      <color rgb="FFFF9999"/>
      <color rgb="FFCC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32EDB029-E3FF-4777-B81E-E7D6AD9C01B9}" name="Tabell1" displayName="Tabell1" ref="A1:A3" totalsRowShown="0" headerRowDxfId="2" dataDxfId="1" headerRowCellStyle="Förklarande text">
  <autoFilter ref="A1:A3" xr:uid="{32EDB029-E3FF-4777-B81E-E7D6AD9C01B9}"/>
  <tableColumns count="1">
    <tableColumn id="1" xr3:uid="{890F1FDD-AED4-4CAD-983F-AF3ED840792C}" name="Välj alternativ" dataDxfId="0"/>
  </tableColumns>
  <tableStyleInfo name="TableStyleMedium2" showFirstColumn="0" showLastColumn="0" showRowStripes="1" showColumnStripes="0"/>
</table>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xDef>
      <a:spPr>
        <a:solidFill>
          <a:srgbClr val="FF9FCF"/>
        </a:solidFill>
        <a:ln w="9525" cmpd="sng">
          <a:solidFill>
            <a:schemeClr val="lt1">
              <a:shade val="50000"/>
            </a:schemeClr>
          </a:solidFill>
        </a:ln>
      </a:spPr>
      <a:bodyPr vertOverflow="clip" horzOverflow="clip" wrap="square" rtlCol="0" anchor="t"/>
      <a:lstStyle>
        <a:defPPr algn="l">
          <a:defRPr sz="1100"/>
        </a:defPPr>
      </a:lstStyle>
      <a:style>
        <a:lnRef idx="0">
          <a:scrgbClr r="0" g="0" b="0"/>
        </a:lnRef>
        <a:fillRef idx="0">
          <a:scrgbClr r="0" g="0" b="0"/>
        </a:fillRef>
        <a:effectRef idx="0">
          <a:scrgbClr r="0" g="0" b="0"/>
        </a:effectRef>
        <a:fontRef idx="minor">
          <a:schemeClr val="dk1"/>
        </a:fontRef>
      </a:style>
    </a:tx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D17378-1182-4F28-A911-8B1698579DC5}">
  <sheetPr>
    <tabColor rgb="FF00B050"/>
    <pageSetUpPr autoPageBreaks="0"/>
  </sheetPr>
  <dimension ref="A1:X143"/>
  <sheetViews>
    <sheetView showGridLines="0" zoomScale="85" zoomScaleNormal="85" workbookViewId="0">
      <selection activeCell="B5" sqref="B5"/>
    </sheetView>
  </sheetViews>
  <sheetFormatPr defaultColWidth="8.85546875" defaultRowHeight="12" x14ac:dyDescent="0.25"/>
  <cols>
    <col min="1" max="1" width="16.28515625" style="3" customWidth="1"/>
    <col min="2" max="2" width="25" style="4" customWidth="1"/>
    <col min="3" max="3" width="12.140625" style="1" customWidth="1"/>
    <col min="4" max="4" width="28" style="6" customWidth="1"/>
    <col min="5" max="5" width="17.5703125" style="92" customWidth="1"/>
    <col min="6" max="6" width="104.5703125" style="5" customWidth="1"/>
    <col min="7" max="7" width="71.28515625" style="4" customWidth="1"/>
    <col min="8" max="8" width="47.7109375" style="94" customWidth="1"/>
    <col min="9" max="23" width="8.85546875" style="31"/>
    <col min="24" max="24" width="8.85546875" style="2" customWidth="1"/>
    <col min="25" max="16384" width="8.85546875" style="2"/>
  </cols>
  <sheetData>
    <row r="1" spans="1:24" ht="24" x14ac:dyDescent="0.25">
      <c r="A1" s="84" t="s">
        <v>372</v>
      </c>
      <c r="B1" s="93"/>
      <c r="C1" s="17"/>
      <c r="D1" s="81" t="s">
        <v>367</v>
      </c>
      <c r="E1" s="101">
        <f>SUM(E7,E9,E10,E11,E12,E13,E14,E15,E17,E17,E16,E17,E22,E23,E25,E26,E27,E28,E29,E30,E31,E32,E33,E34,E35,E36,E37,E38,E39,E41,E42,E43,E44,E45,E46,E47,E48,E49,E50,E51,E52,E53,E54,E55,E57,E58,E59,E60,E61,E62,E63,E64,E65,E66,E67,E68,E69,E70,E71,E74,E75,E76,E77,E78,E80,E81,E82,E83,E84,E85,E86,E87,E88,E90,E91,E92,E93,E94,E95,E96,E97,E98,E99,E100,E102,E103,E104,E105,E106)</f>
        <v>0</v>
      </c>
      <c r="F1" s="17"/>
      <c r="G1" s="26">
        <f>IF(E6="Uppfylls",1,0)</f>
        <v>0</v>
      </c>
      <c r="H1" s="26"/>
      <c r="I1" s="32"/>
      <c r="J1" s="26"/>
      <c r="K1" s="26"/>
      <c r="L1" s="26"/>
      <c r="M1" s="26"/>
      <c r="N1" s="26"/>
      <c r="O1" s="26"/>
      <c r="P1" s="26"/>
      <c r="Q1" s="26"/>
      <c r="R1" s="26"/>
      <c r="S1" s="26"/>
      <c r="T1" s="26"/>
      <c r="U1" s="26"/>
      <c r="V1" s="26"/>
      <c r="W1" s="27"/>
      <c r="X1" s="26">
        <f>IF(AND(E6="Uppfylls",E8="Uppfylls",E18="Uppfylls",E19="Uppfylls",E20="Uppfylls",E21="Uppfylls",E24="Uppfylls",E40="Uppfylls",E56="Uppfylls",E72="Uppfylls",E73="Uppfylls",E79="Uppfylls",E89="Uppfylls",E101="Uppfylls",E107="Uppfylls"),1,0)</f>
        <v>0</v>
      </c>
    </row>
    <row r="2" spans="1:24" ht="15" x14ac:dyDescent="0.25">
      <c r="A2" s="83" t="s">
        <v>371</v>
      </c>
      <c r="B2" s="93"/>
      <c r="C2" s="28"/>
      <c r="D2" s="82" t="s">
        <v>374</v>
      </c>
      <c r="E2" s="80" t="str">
        <f>IF(X1=1,IF(AND(20&lt;=E1,E1&lt;50),"Brons",IF(AND(50&lt;=E1,E1&lt;80),"Silver",IF(AND(80&lt;=E1,E1&lt;110),"Guld"))),"Uppfylls ej")</f>
        <v>Uppfylls ej</v>
      </c>
      <c r="F2" s="17"/>
      <c r="G2" s="28"/>
      <c r="H2" s="100"/>
      <c r="I2" s="33"/>
      <c r="J2" s="28"/>
      <c r="K2" s="28"/>
      <c r="L2" s="28"/>
      <c r="M2" s="28"/>
      <c r="N2" s="28"/>
      <c r="O2" s="28"/>
      <c r="P2" s="28"/>
      <c r="Q2" s="28"/>
      <c r="R2" s="28"/>
      <c r="S2" s="28"/>
      <c r="T2" s="28"/>
      <c r="U2" s="28"/>
      <c r="V2" s="28"/>
      <c r="W2" s="29"/>
    </row>
    <row r="3" spans="1:24" x14ac:dyDescent="0.25">
      <c r="A3" s="16"/>
      <c r="B3" s="17"/>
      <c r="C3" s="17"/>
      <c r="D3" s="28"/>
      <c r="E3" s="28"/>
      <c r="F3" s="28"/>
      <c r="G3" s="28"/>
      <c r="H3" s="28"/>
      <c r="I3" s="33"/>
      <c r="J3" s="28"/>
      <c r="K3" s="28"/>
      <c r="L3" s="28"/>
      <c r="M3" s="28"/>
      <c r="N3" s="28"/>
      <c r="O3" s="28"/>
      <c r="P3" s="28"/>
      <c r="Q3" s="28"/>
      <c r="R3" s="28"/>
      <c r="S3" s="28"/>
      <c r="T3" s="28"/>
      <c r="U3" s="28"/>
      <c r="V3" s="28"/>
      <c r="W3" s="29"/>
    </row>
    <row r="4" spans="1:24" x14ac:dyDescent="0.25">
      <c r="A4" s="18"/>
      <c r="B4" s="19"/>
      <c r="C4" s="19"/>
      <c r="D4" s="30"/>
      <c r="E4" s="85"/>
      <c r="F4" s="30"/>
      <c r="G4" s="30"/>
      <c r="H4" s="30"/>
      <c r="I4" s="33"/>
      <c r="J4" s="28"/>
      <c r="K4" s="28"/>
      <c r="L4" s="28"/>
      <c r="M4" s="28"/>
      <c r="N4" s="28"/>
      <c r="O4" s="28"/>
      <c r="P4" s="28"/>
      <c r="Q4" s="28"/>
      <c r="R4" s="28"/>
      <c r="S4" s="28"/>
      <c r="T4" s="28"/>
      <c r="U4" s="28"/>
      <c r="V4" s="28"/>
      <c r="W4" s="29"/>
    </row>
    <row r="5" spans="1:24" s="79" customFormat="1" x14ac:dyDescent="0.25">
      <c r="A5" s="77" t="s">
        <v>0</v>
      </c>
      <c r="B5" s="77" t="s">
        <v>1</v>
      </c>
      <c r="C5" s="77" t="s">
        <v>2</v>
      </c>
      <c r="D5" s="77" t="s">
        <v>326</v>
      </c>
      <c r="E5" s="86" t="s">
        <v>373</v>
      </c>
      <c r="F5" s="77" t="s">
        <v>327</v>
      </c>
      <c r="G5" s="78" t="s">
        <v>366</v>
      </c>
      <c r="H5" s="78" t="s">
        <v>365</v>
      </c>
      <c r="I5" s="34"/>
      <c r="J5" s="35"/>
      <c r="K5" s="35"/>
      <c r="L5" s="35"/>
      <c r="M5" s="35"/>
      <c r="N5" s="35"/>
      <c r="O5" s="35"/>
      <c r="P5" s="35"/>
      <c r="Q5" s="35"/>
      <c r="R5" s="35"/>
      <c r="S5" s="35"/>
      <c r="T5" s="35"/>
      <c r="U5" s="35"/>
      <c r="V5" s="35"/>
      <c r="W5" s="36"/>
    </row>
    <row r="6" spans="1:24" s="37" customFormat="1" ht="24" x14ac:dyDescent="0.25">
      <c r="A6" s="38" t="s">
        <v>220</v>
      </c>
      <c r="B6" s="76" t="s">
        <v>3</v>
      </c>
      <c r="C6" s="40" t="s">
        <v>4</v>
      </c>
      <c r="D6" s="41" t="s">
        <v>5</v>
      </c>
      <c r="E6" s="87" t="s">
        <v>350</v>
      </c>
      <c r="F6" s="42" t="s">
        <v>342</v>
      </c>
      <c r="G6" s="42" t="s">
        <v>6</v>
      </c>
      <c r="H6" s="94"/>
      <c r="I6" s="34"/>
      <c r="J6" s="35"/>
      <c r="K6" s="35"/>
      <c r="L6" s="35"/>
      <c r="M6" s="35"/>
      <c r="N6" s="35"/>
      <c r="O6" s="35"/>
      <c r="P6" s="35"/>
      <c r="Q6" s="35"/>
      <c r="R6" s="35"/>
      <c r="S6" s="35"/>
      <c r="T6" s="35"/>
      <c r="U6" s="35"/>
      <c r="V6" s="35"/>
      <c r="W6" s="36"/>
    </row>
    <row r="7" spans="1:24" s="37" customFormat="1" ht="24" x14ac:dyDescent="0.25">
      <c r="A7" s="38" t="s">
        <v>221</v>
      </c>
      <c r="B7" s="76" t="s">
        <v>3</v>
      </c>
      <c r="C7" s="47" t="s">
        <v>7</v>
      </c>
      <c r="D7" s="51" t="s">
        <v>8</v>
      </c>
      <c r="E7" s="88" t="s">
        <v>350</v>
      </c>
      <c r="F7" s="55" t="s">
        <v>9</v>
      </c>
      <c r="G7" s="55" t="s">
        <v>10</v>
      </c>
      <c r="H7" s="94"/>
      <c r="I7" s="34"/>
      <c r="J7" s="35"/>
      <c r="K7" s="35"/>
      <c r="L7" s="35"/>
      <c r="M7" s="35"/>
      <c r="N7" s="35"/>
      <c r="O7" s="35"/>
      <c r="P7" s="35"/>
      <c r="Q7" s="35"/>
      <c r="R7" s="35"/>
      <c r="S7" s="35"/>
      <c r="T7" s="35"/>
      <c r="U7" s="35"/>
      <c r="V7" s="35"/>
      <c r="W7" s="36"/>
    </row>
    <row r="8" spans="1:24" s="37" customFormat="1" ht="24" x14ac:dyDescent="0.25">
      <c r="A8" s="38" t="s">
        <v>222</v>
      </c>
      <c r="B8" s="75" t="s">
        <v>11</v>
      </c>
      <c r="C8" s="40" t="s">
        <v>4</v>
      </c>
      <c r="D8" s="41" t="s">
        <v>12</v>
      </c>
      <c r="E8" s="88" t="s">
        <v>350</v>
      </c>
      <c r="F8" s="42" t="s">
        <v>13</v>
      </c>
      <c r="G8" s="42" t="s">
        <v>14</v>
      </c>
      <c r="H8" s="94"/>
      <c r="I8" s="34"/>
      <c r="J8" s="35"/>
      <c r="K8" s="35"/>
      <c r="L8" s="35"/>
      <c r="M8" s="35"/>
      <c r="N8" s="35"/>
      <c r="O8" s="35"/>
      <c r="P8" s="35"/>
      <c r="Q8" s="35"/>
      <c r="R8" s="35"/>
      <c r="S8" s="35"/>
      <c r="T8" s="35"/>
      <c r="U8" s="35"/>
      <c r="V8" s="35"/>
      <c r="W8" s="36"/>
    </row>
    <row r="9" spans="1:24" s="37" customFormat="1" ht="36" x14ac:dyDescent="0.25">
      <c r="A9" s="38" t="s">
        <v>223</v>
      </c>
      <c r="B9" s="75" t="s">
        <v>11</v>
      </c>
      <c r="C9" s="57" t="s">
        <v>7</v>
      </c>
      <c r="D9" s="51" t="s">
        <v>15</v>
      </c>
      <c r="E9" s="88" t="s">
        <v>350</v>
      </c>
      <c r="F9" s="46" t="s">
        <v>16</v>
      </c>
      <c r="G9" s="46" t="s">
        <v>328</v>
      </c>
      <c r="H9" s="94"/>
      <c r="I9" s="34"/>
      <c r="J9" s="35"/>
      <c r="K9" s="35"/>
      <c r="L9" s="35"/>
      <c r="M9" s="35"/>
      <c r="N9" s="35"/>
      <c r="O9" s="35"/>
      <c r="P9" s="35"/>
      <c r="Q9" s="35"/>
      <c r="R9" s="35"/>
      <c r="S9" s="35"/>
      <c r="T9" s="35"/>
      <c r="U9" s="35"/>
      <c r="V9" s="35"/>
      <c r="W9" s="36"/>
    </row>
    <row r="10" spans="1:24" s="37" customFormat="1" ht="36" x14ac:dyDescent="0.25">
      <c r="A10" s="38" t="s">
        <v>224</v>
      </c>
      <c r="B10" s="75" t="s">
        <v>11</v>
      </c>
      <c r="C10" s="57" t="s">
        <v>7</v>
      </c>
      <c r="D10" s="51" t="s">
        <v>17</v>
      </c>
      <c r="E10" s="88" t="s">
        <v>350</v>
      </c>
      <c r="F10" s="46" t="s">
        <v>18</v>
      </c>
      <c r="G10" s="46" t="s">
        <v>19</v>
      </c>
      <c r="H10" s="94"/>
      <c r="I10" s="34"/>
      <c r="J10" s="35"/>
      <c r="K10" s="35"/>
      <c r="L10" s="35"/>
      <c r="M10" s="35"/>
      <c r="N10" s="35"/>
      <c r="O10" s="35"/>
      <c r="P10" s="35"/>
      <c r="Q10" s="35"/>
      <c r="R10" s="35"/>
      <c r="S10" s="35"/>
      <c r="T10" s="35"/>
      <c r="U10" s="35"/>
      <c r="V10" s="35"/>
      <c r="W10" s="36"/>
    </row>
    <row r="11" spans="1:24" s="37" customFormat="1" ht="24" x14ac:dyDescent="0.25">
      <c r="A11" s="38" t="s">
        <v>225</v>
      </c>
      <c r="B11" s="75" t="s">
        <v>11</v>
      </c>
      <c r="C11" s="57" t="s">
        <v>7</v>
      </c>
      <c r="D11" s="51" t="s">
        <v>20</v>
      </c>
      <c r="E11" s="88" t="s">
        <v>350</v>
      </c>
      <c r="F11" s="46" t="s">
        <v>21</v>
      </c>
      <c r="G11" s="46" t="s">
        <v>19</v>
      </c>
      <c r="H11" s="94"/>
      <c r="I11" s="34"/>
      <c r="J11" s="35"/>
      <c r="K11" s="35"/>
      <c r="L11" s="35"/>
      <c r="M11" s="35"/>
      <c r="N11" s="35"/>
      <c r="O11" s="35"/>
      <c r="P11" s="35"/>
      <c r="Q11" s="35"/>
      <c r="R11" s="35"/>
      <c r="S11" s="35"/>
      <c r="T11" s="35"/>
      <c r="U11" s="35"/>
      <c r="V11" s="35"/>
      <c r="W11" s="36"/>
    </row>
    <row r="12" spans="1:24" s="64" customFormat="1" ht="13.5" x14ac:dyDescent="0.25">
      <c r="A12" s="38" t="s">
        <v>226</v>
      </c>
      <c r="B12" s="75" t="s">
        <v>11</v>
      </c>
      <c r="C12" s="57" t="s">
        <v>7</v>
      </c>
      <c r="D12" s="45" t="s">
        <v>22</v>
      </c>
      <c r="E12" s="88" t="s">
        <v>350</v>
      </c>
      <c r="F12" s="46" t="s">
        <v>23</v>
      </c>
      <c r="G12" s="46" t="s">
        <v>24</v>
      </c>
      <c r="H12" s="95"/>
      <c r="I12" s="34"/>
      <c r="J12" s="35"/>
      <c r="K12" s="35"/>
      <c r="L12" s="35"/>
      <c r="M12" s="35"/>
      <c r="N12" s="35"/>
      <c r="O12" s="35"/>
      <c r="P12" s="35"/>
      <c r="Q12" s="35"/>
      <c r="R12" s="35"/>
      <c r="S12" s="35"/>
      <c r="T12" s="35"/>
      <c r="U12" s="35"/>
      <c r="V12" s="35"/>
      <c r="W12" s="36"/>
    </row>
    <row r="13" spans="1:24" s="37" customFormat="1" ht="24" x14ac:dyDescent="0.25">
      <c r="A13" s="38" t="s">
        <v>227</v>
      </c>
      <c r="B13" s="75" t="s">
        <v>11</v>
      </c>
      <c r="C13" s="57" t="s">
        <v>7</v>
      </c>
      <c r="D13" s="45" t="s">
        <v>25</v>
      </c>
      <c r="E13" s="88" t="s">
        <v>350</v>
      </c>
      <c r="F13" s="46" t="s">
        <v>351</v>
      </c>
      <c r="G13" s="46" t="s">
        <v>26</v>
      </c>
      <c r="H13" s="94"/>
      <c r="I13" s="34"/>
      <c r="J13" s="35"/>
      <c r="K13" s="35"/>
      <c r="L13" s="35"/>
      <c r="M13" s="35"/>
      <c r="N13" s="35"/>
      <c r="O13" s="35"/>
      <c r="P13" s="35"/>
      <c r="Q13" s="35"/>
      <c r="R13" s="35"/>
      <c r="S13" s="35"/>
      <c r="T13" s="35"/>
      <c r="U13" s="35"/>
      <c r="V13" s="35"/>
      <c r="W13" s="36"/>
    </row>
    <row r="14" spans="1:24" s="54" customFormat="1" ht="36" x14ac:dyDescent="0.25">
      <c r="A14" s="38" t="s">
        <v>228</v>
      </c>
      <c r="B14" s="75" t="s">
        <v>11</v>
      </c>
      <c r="C14" s="57" t="s">
        <v>7</v>
      </c>
      <c r="D14" s="45" t="s">
        <v>27</v>
      </c>
      <c r="E14" s="88" t="s">
        <v>350</v>
      </c>
      <c r="F14" s="46" t="s">
        <v>352</v>
      </c>
      <c r="G14" s="46" t="s">
        <v>26</v>
      </c>
      <c r="H14" s="96"/>
      <c r="I14" s="34"/>
      <c r="J14" s="35"/>
      <c r="K14" s="35"/>
      <c r="L14" s="35"/>
      <c r="M14" s="35"/>
      <c r="N14" s="35"/>
      <c r="O14" s="35"/>
      <c r="P14" s="35"/>
      <c r="Q14" s="35"/>
      <c r="R14" s="35"/>
      <c r="S14" s="35"/>
      <c r="T14" s="35"/>
      <c r="U14" s="35"/>
      <c r="V14" s="35"/>
      <c r="W14" s="36"/>
    </row>
    <row r="15" spans="1:24" s="37" customFormat="1" ht="48" x14ac:dyDescent="0.25">
      <c r="A15" s="38" t="s">
        <v>229</v>
      </c>
      <c r="B15" s="75" t="s">
        <v>11</v>
      </c>
      <c r="C15" s="57" t="s">
        <v>7</v>
      </c>
      <c r="D15" s="51" t="s">
        <v>28</v>
      </c>
      <c r="E15" s="88" t="s">
        <v>350</v>
      </c>
      <c r="F15" s="46" t="s">
        <v>29</v>
      </c>
      <c r="G15" s="46" t="s">
        <v>30</v>
      </c>
      <c r="H15" s="94"/>
      <c r="I15" s="34"/>
      <c r="J15" s="35"/>
      <c r="K15" s="35"/>
      <c r="L15" s="35"/>
      <c r="M15" s="35"/>
      <c r="N15" s="35"/>
      <c r="O15" s="35"/>
      <c r="P15" s="35"/>
      <c r="Q15" s="35"/>
      <c r="R15" s="35"/>
      <c r="S15" s="35"/>
      <c r="T15" s="35"/>
      <c r="U15" s="35"/>
      <c r="V15" s="35"/>
      <c r="W15" s="36"/>
    </row>
    <row r="16" spans="1:24" s="37" customFormat="1" x14ac:dyDescent="0.25">
      <c r="A16" s="38" t="s">
        <v>230</v>
      </c>
      <c r="B16" s="75" t="s">
        <v>11</v>
      </c>
      <c r="C16" s="44" t="s">
        <v>7</v>
      </c>
      <c r="D16" s="51" t="s">
        <v>31</v>
      </c>
      <c r="E16" s="88" t="s">
        <v>350</v>
      </c>
      <c r="F16" s="46" t="s">
        <v>32</v>
      </c>
      <c r="G16" s="46" t="s">
        <v>19</v>
      </c>
      <c r="H16" s="94"/>
      <c r="I16" s="34"/>
      <c r="J16" s="35"/>
      <c r="K16" s="35"/>
      <c r="L16" s="35"/>
      <c r="M16" s="35"/>
      <c r="N16" s="35"/>
      <c r="O16" s="35"/>
      <c r="P16" s="35"/>
      <c r="Q16" s="35"/>
      <c r="R16" s="35"/>
      <c r="S16" s="35"/>
      <c r="T16" s="35"/>
      <c r="U16" s="35"/>
      <c r="V16" s="35"/>
      <c r="W16" s="36"/>
    </row>
    <row r="17" spans="1:23" s="37" customFormat="1" ht="24" x14ac:dyDescent="0.25">
      <c r="A17" s="38" t="s">
        <v>231</v>
      </c>
      <c r="B17" s="75" t="s">
        <v>11</v>
      </c>
      <c r="C17" s="57" t="s">
        <v>7</v>
      </c>
      <c r="D17" s="51" t="s">
        <v>33</v>
      </c>
      <c r="E17" s="88" t="s">
        <v>350</v>
      </c>
      <c r="F17" s="46" t="s">
        <v>335</v>
      </c>
      <c r="G17" s="46" t="s">
        <v>19</v>
      </c>
      <c r="H17" s="94"/>
      <c r="I17" s="34"/>
      <c r="J17" s="35"/>
      <c r="K17" s="35"/>
      <c r="L17" s="35"/>
      <c r="M17" s="35"/>
      <c r="N17" s="35"/>
      <c r="O17" s="35"/>
      <c r="P17" s="35"/>
      <c r="Q17" s="35"/>
      <c r="R17" s="35"/>
      <c r="S17" s="35"/>
      <c r="T17" s="35"/>
      <c r="U17" s="35"/>
      <c r="V17" s="35"/>
      <c r="W17" s="36"/>
    </row>
    <row r="18" spans="1:23" s="37" customFormat="1" ht="48" x14ac:dyDescent="0.25">
      <c r="A18" s="38" t="s">
        <v>232</v>
      </c>
      <c r="B18" s="74" t="s">
        <v>34</v>
      </c>
      <c r="C18" s="40" t="s">
        <v>4</v>
      </c>
      <c r="D18" s="41" t="s">
        <v>35</v>
      </c>
      <c r="E18" s="88" t="s">
        <v>350</v>
      </c>
      <c r="F18" s="42" t="s">
        <v>336</v>
      </c>
      <c r="G18" s="42" t="s">
        <v>36</v>
      </c>
      <c r="H18" s="94"/>
      <c r="I18" s="34"/>
      <c r="J18" s="35"/>
      <c r="K18" s="35"/>
      <c r="L18" s="35"/>
      <c r="M18" s="35"/>
      <c r="N18" s="35"/>
      <c r="O18" s="35"/>
      <c r="P18" s="35"/>
      <c r="Q18" s="35"/>
      <c r="R18" s="35"/>
      <c r="S18" s="35"/>
      <c r="T18" s="35"/>
      <c r="U18" s="35"/>
      <c r="V18" s="35"/>
      <c r="W18" s="36"/>
    </row>
    <row r="19" spans="1:23" s="37" customFormat="1" ht="144" x14ac:dyDescent="0.25">
      <c r="A19" s="38" t="s">
        <v>233</v>
      </c>
      <c r="B19" s="74" t="s">
        <v>34</v>
      </c>
      <c r="C19" s="40" t="s">
        <v>4</v>
      </c>
      <c r="D19" s="41" t="s">
        <v>37</v>
      </c>
      <c r="E19" s="88" t="s">
        <v>350</v>
      </c>
      <c r="F19" s="42" t="s">
        <v>38</v>
      </c>
      <c r="G19" s="42" t="s">
        <v>39</v>
      </c>
      <c r="H19" s="94"/>
      <c r="I19" s="34"/>
      <c r="J19" s="35"/>
      <c r="K19" s="35"/>
      <c r="L19" s="35"/>
      <c r="M19" s="35"/>
      <c r="N19" s="35"/>
      <c r="O19" s="35"/>
      <c r="P19" s="35"/>
      <c r="Q19" s="35"/>
      <c r="R19" s="35"/>
      <c r="S19" s="35"/>
      <c r="T19" s="35"/>
      <c r="U19" s="35"/>
      <c r="V19" s="35"/>
      <c r="W19" s="36"/>
    </row>
    <row r="20" spans="1:23" s="37" customFormat="1" ht="96" x14ac:dyDescent="0.25">
      <c r="A20" s="38" t="s">
        <v>234</v>
      </c>
      <c r="B20" s="73" t="s">
        <v>40</v>
      </c>
      <c r="C20" s="40" t="s">
        <v>4</v>
      </c>
      <c r="D20" s="41" t="s">
        <v>41</v>
      </c>
      <c r="E20" s="88" t="s">
        <v>350</v>
      </c>
      <c r="F20" s="42" t="s">
        <v>42</v>
      </c>
      <c r="G20" s="42" t="s">
        <v>43</v>
      </c>
      <c r="H20" s="94"/>
      <c r="I20" s="34"/>
      <c r="J20" s="35"/>
      <c r="K20" s="35"/>
      <c r="L20" s="35"/>
      <c r="M20" s="35"/>
      <c r="N20" s="35"/>
      <c r="O20" s="35"/>
      <c r="P20" s="35"/>
      <c r="Q20" s="35"/>
      <c r="R20" s="35"/>
      <c r="S20" s="35"/>
      <c r="T20" s="35"/>
      <c r="U20" s="35"/>
      <c r="V20" s="35"/>
      <c r="W20" s="36"/>
    </row>
    <row r="21" spans="1:23" s="37" customFormat="1" ht="96" x14ac:dyDescent="0.25">
      <c r="A21" s="38" t="s">
        <v>235</v>
      </c>
      <c r="B21" s="73" t="s">
        <v>40</v>
      </c>
      <c r="C21" s="40" t="s">
        <v>4</v>
      </c>
      <c r="D21" s="41" t="s">
        <v>44</v>
      </c>
      <c r="E21" s="88" t="s">
        <v>350</v>
      </c>
      <c r="F21" s="42" t="s">
        <v>45</v>
      </c>
      <c r="G21" s="42" t="s">
        <v>46</v>
      </c>
      <c r="H21" s="94"/>
      <c r="I21" s="34"/>
      <c r="J21" s="35"/>
      <c r="K21" s="35"/>
      <c r="L21" s="35"/>
      <c r="M21" s="35"/>
      <c r="N21" s="35"/>
      <c r="O21" s="35"/>
      <c r="P21" s="35"/>
      <c r="Q21" s="35"/>
      <c r="R21" s="35"/>
      <c r="S21" s="35"/>
      <c r="T21" s="35"/>
      <c r="U21" s="35"/>
      <c r="V21" s="35"/>
      <c r="W21" s="36"/>
    </row>
    <row r="22" spans="1:23" s="37" customFormat="1" ht="24" x14ac:dyDescent="0.25">
      <c r="A22" s="38" t="s">
        <v>236</v>
      </c>
      <c r="B22" s="73" t="s">
        <v>40</v>
      </c>
      <c r="C22" s="44" t="s">
        <v>7</v>
      </c>
      <c r="D22" s="45" t="s">
        <v>47</v>
      </c>
      <c r="E22" s="88" t="s">
        <v>350</v>
      </c>
      <c r="F22" s="46" t="s">
        <v>48</v>
      </c>
      <c r="G22" s="46" t="s">
        <v>26</v>
      </c>
      <c r="H22" s="94"/>
      <c r="I22" s="34"/>
      <c r="J22" s="35"/>
      <c r="K22" s="35"/>
      <c r="L22" s="35"/>
      <c r="M22" s="35"/>
      <c r="N22" s="35"/>
      <c r="O22" s="35"/>
      <c r="P22" s="35"/>
      <c r="Q22" s="35"/>
      <c r="R22" s="35"/>
      <c r="S22" s="35"/>
      <c r="T22" s="35"/>
      <c r="U22" s="35"/>
      <c r="V22" s="35"/>
      <c r="W22" s="36"/>
    </row>
    <row r="23" spans="1:23" s="37" customFormat="1" ht="24" x14ac:dyDescent="0.25">
      <c r="A23" s="38" t="s">
        <v>237</v>
      </c>
      <c r="B23" s="73" t="s">
        <v>40</v>
      </c>
      <c r="C23" s="57" t="s">
        <v>7</v>
      </c>
      <c r="D23" s="45" t="s">
        <v>49</v>
      </c>
      <c r="E23" s="88" t="s">
        <v>350</v>
      </c>
      <c r="F23" s="46" t="s">
        <v>50</v>
      </c>
      <c r="G23" s="46" t="s">
        <v>46</v>
      </c>
      <c r="H23" s="94"/>
      <c r="I23" s="34"/>
      <c r="J23" s="35"/>
      <c r="K23" s="35"/>
      <c r="L23" s="35"/>
      <c r="M23" s="35"/>
      <c r="N23" s="35"/>
      <c r="O23" s="35"/>
      <c r="P23" s="35"/>
      <c r="Q23" s="35"/>
      <c r="R23" s="35"/>
      <c r="S23" s="35"/>
      <c r="T23" s="35"/>
      <c r="U23" s="35"/>
      <c r="V23" s="35"/>
      <c r="W23" s="36"/>
    </row>
    <row r="24" spans="1:23" s="37" customFormat="1" ht="24" x14ac:dyDescent="0.25">
      <c r="A24" s="38" t="s">
        <v>238</v>
      </c>
      <c r="B24" s="70" t="s">
        <v>51</v>
      </c>
      <c r="C24" s="40" t="s">
        <v>4</v>
      </c>
      <c r="D24" s="41" t="s">
        <v>52</v>
      </c>
      <c r="E24" s="88" t="s">
        <v>350</v>
      </c>
      <c r="F24" s="42" t="s">
        <v>53</v>
      </c>
      <c r="G24" s="42" t="s">
        <v>54</v>
      </c>
      <c r="H24" s="94"/>
      <c r="I24" s="34"/>
      <c r="J24" s="35"/>
      <c r="K24" s="35"/>
      <c r="L24" s="35"/>
      <c r="M24" s="35"/>
      <c r="N24" s="35"/>
      <c r="O24" s="35"/>
      <c r="P24" s="35"/>
      <c r="Q24" s="35"/>
      <c r="R24" s="35"/>
      <c r="S24" s="35"/>
      <c r="T24" s="35"/>
      <c r="U24" s="35"/>
      <c r="V24" s="35"/>
      <c r="W24" s="36"/>
    </row>
    <row r="25" spans="1:23" s="37" customFormat="1" ht="180" x14ac:dyDescent="0.25">
      <c r="A25" s="38" t="s">
        <v>239</v>
      </c>
      <c r="B25" s="70" t="s">
        <v>51</v>
      </c>
      <c r="C25" s="57" t="s">
        <v>7</v>
      </c>
      <c r="D25" s="51" t="s">
        <v>55</v>
      </c>
      <c r="E25" s="88" t="s">
        <v>350</v>
      </c>
      <c r="F25" s="46" t="s">
        <v>56</v>
      </c>
      <c r="G25" s="46" t="s">
        <v>57</v>
      </c>
      <c r="H25" s="94"/>
      <c r="I25" s="34"/>
      <c r="J25" s="35"/>
      <c r="K25" s="35"/>
      <c r="L25" s="35"/>
      <c r="M25" s="35"/>
      <c r="N25" s="35"/>
      <c r="O25" s="35"/>
      <c r="P25" s="35"/>
      <c r="Q25" s="35"/>
      <c r="R25" s="35"/>
      <c r="S25" s="35"/>
      <c r="T25" s="35"/>
      <c r="U25" s="35"/>
      <c r="V25" s="35"/>
      <c r="W25" s="36"/>
    </row>
    <row r="26" spans="1:23" s="37" customFormat="1" ht="60" x14ac:dyDescent="0.25">
      <c r="A26" s="38" t="s">
        <v>240</v>
      </c>
      <c r="B26" s="70" t="s">
        <v>51</v>
      </c>
      <c r="C26" s="57" t="s">
        <v>7</v>
      </c>
      <c r="D26" s="51" t="s">
        <v>58</v>
      </c>
      <c r="E26" s="88" t="s">
        <v>350</v>
      </c>
      <c r="F26" s="46" t="s">
        <v>329</v>
      </c>
      <c r="G26" s="46" t="s">
        <v>59</v>
      </c>
      <c r="H26" s="94"/>
      <c r="I26" s="34"/>
      <c r="J26" s="35"/>
      <c r="K26" s="35"/>
      <c r="L26" s="35"/>
      <c r="M26" s="35"/>
      <c r="N26" s="35"/>
      <c r="O26" s="35"/>
      <c r="P26" s="35"/>
      <c r="Q26" s="35"/>
      <c r="R26" s="35"/>
      <c r="S26" s="35"/>
      <c r="T26" s="35"/>
      <c r="U26" s="35"/>
      <c r="V26" s="35"/>
      <c r="W26" s="36"/>
    </row>
    <row r="27" spans="1:23" s="37" customFormat="1" ht="24" x14ac:dyDescent="0.25">
      <c r="A27" s="38" t="s">
        <v>241</v>
      </c>
      <c r="B27" s="70" t="s">
        <v>51</v>
      </c>
      <c r="C27" s="44" t="s">
        <v>7</v>
      </c>
      <c r="D27" s="51" t="s">
        <v>72</v>
      </c>
      <c r="E27" s="88" t="s">
        <v>350</v>
      </c>
      <c r="F27" s="56" t="s">
        <v>73</v>
      </c>
      <c r="G27" s="72" t="s">
        <v>74</v>
      </c>
      <c r="H27" s="94"/>
      <c r="I27" s="34"/>
      <c r="J27" s="35"/>
      <c r="K27" s="35"/>
      <c r="L27" s="35"/>
      <c r="M27" s="35"/>
      <c r="N27" s="35"/>
      <c r="O27" s="35"/>
      <c r="P27" s="35"/>
      <c r="Q27" s="35"/>
      <c r="R27" s="35"/>
      <c r="S27" s="35"/>
      <c r="T27" s="35"/>
      <c r="U27" s="35"/>
      <c r="V27" s="35"/>
      <c r="W27" s="36"/>
    </row>
    <row r="28" spans="1:23" s="37" customFormat="1" ht="24" x14ac:dyDescent="0.25">
      <c r="A28" s="38" t="s">
        <v>242</v>
      </c>
      <c r="B28" s="70" t="s">
        <v>51</v>
      </c>
      <c r="C28" s="44" t="s">
        <v>7</v>
      </c>
      <c r="D28" s="51" t="s">
        <v>75</v>
      </c>
      <c r="E28" s="88" t="s">
        <v>350</v>
      </c>
      <c r="F28" s="56" t="s">
        <v>76</v>
      </c>
      <c r="G28" s="72" t="s">
        <v>74</v>
      </c>
      <c r="H28" s="94"/>
      <c r="I28" s="34"/>
      <c r="J28" s="35"/>
      <c r="K28" s="35"/>
      <c r="L28" s="35"/>
      <c r="M28" s="35"/>
      <c r="N28" s="35"/>
      <c r="O28" s="35"/>
      <c r="P28" s="35"/>
      <c r="Q28" s="35"/>
      <c r="R28" s="35"/>
      <c r="S28" s="35"/>
      <c r="T28" s="35"/>
      <c r="U28" s="35"/>
      <c r="V28" s="35"/>
      <c r="W28" s="36"/>
    </row>
    <row r="29" spans="1:23" s="37" customFormat="1" ht="24" x14ac:dyDescent="0.25">
      <c r="A29" s="38" t="s">
        <v>243</v>
      </c>
      <c r="B29" s="70" t="s">
        <v>51</v>
      </c>
      <c r="C29" s="44" t="s">
        <v>7</v>
      </c>
      <c r="D29" s="51" t="s">
        <v>77</v>
      </c>
      <c r="E29" s="88" t="s">
        <v>350</v>
      </c>
      <c r="F29" s="56" t="s">
        <v>78</v>
      </c>
      <c r="G29" s="72" t="s">
        <v>74</v>
      </c>
      <c r="H29" s="94"/>
      <c r="I29" s="34"/>
      <c r="J29" s="35"/>
      <c r="K29" s="35"/>
      <c r="L29" s="35"/>
      <c r="M29" s="35"/>
      <c r="N29" s="35"/>
      <c r="O29" s="35"/>
      <c r="P29" s="35"/>
      <c r="Q29" s="35"/>
      <c r="R29" s="35"/>
      <c r="S29" s="35"/>
      <c r="T29" s="35"/>
      <c r="U29" s="35"/>
      <c r="V29" s="35"/>
      <c r="W29" s="36"/>
    </row>
    <row r="30" spans="1:23" s="37" customFormat="1" ht="24" x14ac:dyDescent="0.25">
      <c r="A30" s="38" t="s">
        <v>244</v>
      </c>
      <c r="B30" s="70" t="s">
        <v>51</v>
      </c>
      <c r="C30" s="57" t="s">
        <v>7</v>
      </c>
      <c r="D30" s="51" t="s">
        <v>337</v>
      </c>
      <c r="E30" s="88" t="s">
        <v>350</v>
      </c>
      <c r="F30" s="71" t="s">
        <v>66</v>
      </c>
      <c r="G30" s="46" t="s">
        <v>67</v>
      </c>
      <c r="H30" s="94"/>
      <c r="I30" s="34"/>
      <c r="J30" s="35"/>
      <c r="K30" s="35"/>
      <c r="L30" s="35"/>
      <c r="M30" s="35"/>
      <c r="N30" s="35"/>
      <c r="O30" s="35"/>
      <c r="P30" s="35"/>
      <c r="Q30" s="35"/>
      <c r="R30" s="35"/>
      <c r="S30" s="35"/>
      <c r="T30" s="35"/>
      <c r="U30" s="35"/>
      <c r="V30" s="35"/>
      <c r="W30" s="36"/>
    </row>
    <row r="31" spans="1:23" s="37" customFormat="1" ht="24" x14ac:dyDescent="0.25">
      <c r="A31" s="38" t="s">
        <v>245</v>
      </c>
      <c r="B31" s="70" t="s">
        <v>51</v>
      </c>
      <c r="C31" s="47" t="s">
        <v>7</v>
      </c>
      <c r="D31" s="51" t="s">
        <v>68</v>
      </c>
      <c r="E31" s="88" t="s">
        <v>350</v>
      </c>
      <c r="F31" s="55" t="s">
        <v>69</v>
      </c>
      <c r="G31" s="55" t="s">
        <v>70</v>
      </c>
      <c r="H31" s="94"/>
      <c r="I31" s="34"/>
      <c r="J31" s="35"/>
      <c r="K31" s="35"/>
      <c r="L31" s="35"/>
      <c r="M31" s="35"/>
      <c r="N31" s="35"/>
      <c r="O31" s="35"/>
      <c r="P31" s="35"/>
      <c r="Q31" s="35"/>
      <c r="R31" s="35"/>
      <c r="S31" s="35"/>
      <c r="T31" s="35"/>
      <c r="U31" s="35"/>
      <c r="V31" s="35"/>
      <c r="W31" s="36"/>
    </row>
    <row r="32" spans="1:23" s="37" customFormat="1" x14ac:dyDescent="0.25">
      <c r="A32" s="38" t="s">
        <v>246</v>
      </c>
      <c r="B32" s="70" t="s">
        <v>51</v>
      </c>
      <c r="C32" s="47" t="s">
        <v>7</v>
      </c>
      <c r="D32" s="51" t="s">
        <v>330</v>
      </c>
      <c r="E32" s="88" t="s">
        <v>350</v>
      </c>
      <c r="F32" s="55" t="s">
        <v>71</v>
      </c>
      <c r="G32" s="55" t="s">
        <v>36</v>
      </c>
      <c r="H32" s="94"/>
      <c r="I32" s="34"/>
      <c r="J32" s="35"/>
      <c r="K32" s="35"/>
      <c r="L32" s="35"/>
      <c r="M32" s="35"/>
      <c r="N32" s="35"/>
      <c r="O32" s="35"/>
      <c r="P32" s="35"/>
      <c r="Q32" s="35"/>
      <c r="R32" s="35"/>
      <c r="S32" s="35"/>
      <c r="T32" s="35"/>
      <c r="U32" s="35"/>
      <c r="V32" s="35"/>
      <c r="W32" s="36"/>
    </row>
    <row r="33" spans="1:23" s="37" customFormat="1" x14ac:dyDescent="0.25">
      <c r="A33" s="38" t="s">
        <v>247</v>
      </c>
      <c r="B33" s="69" t="s">
        <v>317</v>
      </c>
      <c r="C33" s="44" t="s">
        <v>7</v>
      </c>
      <c r="D33" s="51" t="s">
        <v>60</v>
      </c>
      <c r="E33" s="88" t="s">
        <v>350</v>
      </c>
      <c r="F33" s="53" t="s">
        <v>61</v>
      </c>
      <c r="G33" s="53" t="s">
        <v>19</v>
      </c>
      <c r="H33" s="94"/>
      <c r="I33" s="34"/>
      <c r="J33" s="35"/>
      <c r="K33" s="35"/>
      <c r="L33" s="35"/>
      <c r="M33" s="35"/>
      <c r="N33" s="35"/>
      <c r="O33" s="35"/>
      <c r="P33" s="35"/>
      <c r="Q33" s="35"/>
      <c r="R33" s="35"/>
      <c r="S33" s="35"/>
      <c r="T33" s="35"/>
      <c r="U33" s="35"/>
      <c r="V33" s="35"/>
      <c r="W33" s="36"/>
    </row>
    <row r="34" spans="1:23" s="48" customFormat="1" x14ac:dyDescent="0.25">
      <c r="A34" s="38" t="s">
        <v>248</v>
      </c>
      <c r="B34" s="69" t="s">
        <v>317</v>
      </c>
      <c r="C34" s="44" t="s">
        <v>7</v>
      </c>
      <c r="D34" s="51" t="s">
        <v>62</v>
      </c>
      <c r="E34" s="88" t="s">
        <v>350</v>
      </c>
      <c r="F34" s="53" t="s">
        <v>63</v>
      </c>
      <c r="G34" s="53" t="s">
        <v>36</v>
      </c>
      <c r="H34" s="97"/>
      <c r="I34" s="34"/>
      <c r="J34" s="35"/>
      <c r="K34" s="35"/>
      <c r="L34" s="35"/>
      <c r="M34" s="35"/>
      <c r="N34" s="35"/>
      <c r="O34" s="35"/>
      <c r="P34" s="35"/>
      <c r="Q34" s="35"/>
      <c r="R34" s="35"/>
      <c r="S34" s="35"/>
      <c r="T34" s="35"/>
      <c r="U34" s="35"/>
      <c r="V34" s="35"/>
      <c r="W34" s="36"/>
    </row>
    <row r="35" spans="1:23" s="37" customFormat="1" ht="36" x14ac:dyDescent="0.25">
      <c r="A35" s="38" t="s">
        <v>249</v>
      </c>
      <c r="B35" s="69" t="s">
        <v>317</v>
      </c>
      <c r="C35" s="44" t="s">
        <v>7</v>
      </c>
      <c r="D35" s="51" t="s">
        <v>64</v>
      </c>
      <c r="E35" s="88" t="s">
        <v>350</v>
      </c>
      <c r="F35" s="53" t="s">
        <v>65</v>
      </c>
      <c r="G35" s="53" t="s">
        <v>19</v>
      </c>
      <c r="H35" s="94"/>
      <c r="I35" s="34"/>
      <c r="J35" s="35"/>
      <c r="K35" s="35"/>
      <c r="L35" s="35"/>
      <c r="M35" s="35"/>
      <c r="N35" s="35"/>
      <c r="O35" s="35"/>
      <c r="P35" s="35"/>
      <c r="Q35" s="35"/>
      <c r="R35" s="35"/>
      <c r="S35" s="35"/>
      <c r="T35" s="35"/>
      <c r="U35" s="35"/>
      <c r="V35" s="35"/>
      <c r="W35" s="36"/>
    </row>
    <row r="36" spans="1:23" s="37" customFormat="1" ht="48" x14ac:dyDescent="0.25">
      <c r="A36" s="38" t="s">
        <v>250</v>
      </c>
      <c r="B36" s="69" t="s">
        <v>317</v>
      </c>
      <c r="C36" s="44" t="s">
        <v>7</v>
      </c>
      <c r="D36" s="51" t="s">
        <v>79</v>
      </c>
      <c r="E36" s="88" t="s">
        <v>350</v>
      </c>
      <c r="F36" s="46" t="s">
        <v>80</v>
      </c>
      <c r="G36" s="46" t="s">
        <v>81</v>
      </c>
      <c r="H36" s="94"/>
      <c r="I36" s="34"/>
      <c r="J36" s="35"/>
      <c r="K36" s="35"/>
      <c r="L36" s="35"/>
      <c r="M36" s="35"/>
      <c r="N36" s="35"/>
      <c r="O36" s="35"/>
      <c r="P36" s="35"/>
      <c r="Q36" s="35"/>
      <c r="R36" s="35"/>
      <c r="S36" s="35"/>
      <c r="T36" s="35"/>
      <c r="U36" s="35"/>
      <c r="V36" s="35"/>
      <c r="W36" s="36"/>
    </row>
    <row r="37" spans="1:23" s="37" customFormat="1" ht="24" x14ac:dyDescent="0.25">
      <c r="A37" s="38" t="s">
        <v>251</v>
      </c>
      <c r="B37" s="69" t="s">
        <v>317</v>
      </c>
      <c r="C37" s="44" t="s">
        <v>7</v>
      </c>
      <c r="D37" s="51" t="s">
        <v>82</v>
      </c>
      <c r="E37" s="88" t="s">
        <v>350</v>
      </c>
      <c r="F37" s="46" t="s">
        <v>343</v>
      </c>
      <c r="G37" s="46" t="s">
        <v>19</v>
      </c>
      <c r="H37" s="94"/>
      <c r="I37" s="34"/>
      <c r="J37" s="35"/>
      <c r="K37" s="35"/>
      <c r="L37" s="35"/>
      <c r="M37" s="35"/>
      <c r="N37" s="35"/>
      <c r="O37" s="35"/>
      <c r="P37" s="35"/>
      <c r="Q37" s="35"/>
      <c r="R37" s="35"/>
      <c r="S37" s="35"/>
      <c r="T37" s="35"/>
      <c r="U37" s="35"/>
      <c r="V37" s="35"/>
      <c r="W37" s="36"/>
    </row>
    <row r="38" spans="1:23" s="37" customFormat="1" ht="36" x14ac:dyDescent="0.25">
      <c r="A38" s="38" t="s">
        <v>252</v>
      </c>
      <c r="B38" s="68" t="s">
        <v>83</v>
      </c>
      <c r="C38" s="44" t="s">
        <v>7</v>
      </c>
      <c r="D38" s="51" t="s">
        <v>84</v>
      </c>
      <c r="E38" s="88" t="s">
        <v>350</v>
      </c>
      <c r="F38" s="46" t="s">
        <v>353</v>
      </c>
      <c r="G38" s="60" t="s">
        <v>74</v>
      </c>
      <c r="H38" s="94"/>
      <c r="I38" s="34"/>
      <c r="J38" s="35"/>
      <c r="K38" s="35"/>
      <c r="L38" s="35"/>
      <c r="M38" s="35"/>
      <c r="N38" s="35"/>
      <c r="O38" s="35"/>
      <c r="P38" s="35"/>
      <c r="Q38" s="35"/>
      <c r="R38" s="35"/>
      <c r="S38" s="35"/>
      <c r="T38" s="35"/>
      <c r="U38" s="35"/>
      <c r="V38" s="35"/>
      <c r="W38" s="36"/>
    </row>
    <row r="39" spans="1:23" s="37" customFormat="1" ht="48" x14ac:dyDescent="0.25">
      <c r="A39" s="38" t="s">
        <v>253</v>
      </c>
      <c r="B39" s="68" t="s">
        <v>83</v>
      </c>
      <c r="C39" s="44" t="s">
        <v>7</v>
      </c>
      <c r="D39" s="51" t="s">
        <v>85</v>
      </c>
      <c r="E39" s="88" t="s">
        <v>350</v>
      </c>
      <c r="F39" s="46" t="s">
        <v>354</v>
      </c>
      <c r="G39" s="60" t="s">
        <v>74</v>
      </c>
      <c r="H39" s="94"/>
      <c r="I39" s="34"/>
      <c r="J39" s="35"/>
      <c r="K39" s="35"/>
      <c r="L39" s="35"/>
      <c r="M39" s="35"/>
      <c r="N39" s="35"/>
      <c r="O39" s="35"/>
      <c r="P39" s="35"/>
      <c r="Q39" s="35"/>
      <c r="R39" s="35"/>
      <c r="S39" s="35"/>
      <c r="T39" s="35"/>
      <c r="U39" s="35"/>
      <c r="V39" s="35"/>
      <c r="W39" s="36"/>
    </row>
    <row r="40" spans="1:23" s="37" customFormat="1" ht="36" x14ac:dyDescent="0.25">
      <c r="A40" s="38" t="s">
        <v>254</v>
      </c>
      <c r="B40" s="66" t="s">
        <v>86</v>
      </c>
      <c r="C40" s="40" t="s">
        <v>4</v>
      </c>
      <c r="D40" s="41" t="s">
        <v>87</v>
      </c>
      <c r="E40" s="88" t="s">
        <v>348</v>
      </c>
      <c r="F40" s="65" t="s">
        <v>338</v>
      </c>
      <c r="G40" s="65" t="s">
        <v>88</v>
      </c>
      <c r="H40" s="94"/>
      <c r="I40" s="34"/>
      <c r="J40" s="35"/>
      <c r="K40" s="35"/>
      <c r="L40" s="35"/>
      <c r="M40" s="35"/>
      <c r="N40" s="35"/>
      <c r="O40" s="35"/>
      <c r="P40" s="35"/>
      <c r="Q40" s="35"/>
      <c r="R40" s="35"/>
      <c r="S40" s="35"/>
      <c r="T40" s="35"/>
      <c r="U40" s="35"/>
      <c r="V40" s="35"/>
      <c r="W40" s="36"/>
    </row>
    <row r="41" spans="1:23" s="37" customFormat="1" x14ac:dyDescent="0.25">
      <c r="A41" s="38" t="s">
        <v>255</v>
      </c>
      <c r="B41" s="66" t="s">
        <v>86</v>
      </c>
      <c r="C41" s="44" t="s">
        <v>7</v>
      </c>
      <c r="D41" s="51" t="s">
        <v>89</v>
      </c>
      <c r="E41" s="88" t="s">
        <v>350</v>
      </c>
      <c r="F41" s="46" t="s">
        <v>90</v>
      </c>
      <c r="G41" s="46" t="s">
        <v>19</v>
      </c>
      <c r="H41" s="94"/>
      <c r="I41" s="34"/>
      <c r="J41" s="35"/>
      <c r="K41" s="35"/>
      <c r="L41" s="35"/>
      <c r="M41" s="35"/>
      <c r="N41" s="35"/>
      <c r="O41" s="35"/>
      <c r="P41" s="35"/>
      <c r="Q41" s="35"/>
      <c r="R41" s="35"/>
      <c r="S41" s="35"/>
      <c r="T41" s="35"/>
      <c r="U41" s="35"/>
      <c r="V41" s="35"/>
      <c r="W41" s="36"/>
    </row>
    <row r="42" spans="1:23" s="37" customFormat="1" ht="24" x14ac:dyDescent="0.25">
      <c r="A42" s="38" t="s">
        <v>256</v>
      </c>
      <c r="B42" s="66" t="s">
        <v>86</v>
      </c>
      <c r="C42" s="44" t="s">
        <v>7</v>
      </c>
      <c r="D42" s="51" t="s">
        <v>91</v>
      </c>
      <c r="E42" s="88" t="s">
        <v>350</v>
      </c>
      <c r="F42" s="46" t="s">
        <v>92</v>
      </c>
      <c r="G42" s="46" t="s">
        <v>26</v>
      </c>
      <c r="H42" s="94"/>
      <c r="I42" s="34"/>
      <c r="J42" s="35"/>
      <c r="K42" s="35"/>
      <c r="L42" s="35"/>
      <c r="M42" s="35"/>
      <c r="N42" s="35"/>
      <c r="O42" s="35"/>
      <c r="P42" s="35"/>
      <c r="Q42" s="35"/>
      <c r="R42" s="35"/>
      <c r="S42" s="35"/>
      <c r="T42" s="35"/>
      <c r="U42" s="35"/>
      <c r="V42" s="35"/>
      <c r="W42" s="36"/>
    </row>
    <row r="43" spans="1:23" s="54" customFormat="1" ht="48" x14ac:dyDescent="0.25">
      <c r="A43" s="38" t="s">
        <v>257</v>
      </c>
      <c r="B43" s="66" t="s">
        <v>86</v>
      </c>
      <c r="C43" s="44" t="s">
        <v>7</v>
      </c>
      <c r="D43" s="51" t="s">
        <v>93</v>
      </c>
      <c r="E43" s="88" t="s">
        <v>350</v>
      </c>
      <c r="F43" s="46" t="s">
        <v>94</v>
      </c>
      <c r="G43" s="46" t="s">
        <v>95</v>
      </c>
      <c r="H43" s="96"/>
      <c r="I43" s="34"/>
      <c r="J43" s="35"/>
      <c r="K43" s="35"/>
      <c r="L43" s="35"/>
      <c r="M43" s="35"/>
      <c r="N43" s="35"/>
      <c r="O43" s="35"/>
      <c r="P43" s="35"/>
      <c r="Q43" s="35"/>
      <c r="R43" s="35"/>
      <c r="S43" s="35"/>
      <c r="T43" s="35"/>
      <c r="U43" s="35"/>
      <c r="V43" s="35"/>
      <c r="W43" s="36"/>
    </row>
    <row r="44" spans="1:23" s="37" customFormat="1" ht="36" x14ac:dyDescent="0.25">
      <c r="A44" s="38" t="s">
        <v>258</v>
      </c>
      <c r="B44" s="66" t="s">
        <v>86</v>
      </c>
      <c r="C44" s="44" t="s">
        <v>7</v>
      </c>
      <c r="D44" s="51" t="s">
        <v>96</v>
      </c>
      <c r="E44" s="88" t="s">
        <v>350</v>
      </c>
      <c r="F44" s="53" t="s">
        <v>97</v>
      </c>
      <c r="G44" s="46" t="s">
        <v>26</v>
      </c>
      <c r="H44" s="94"/>
      <c r="I44" s="34"/>
      <c r="J44" s="35"/>
      <c r="K44" s="35"/>
      <c r="L44" s="35"/>
      <c r="M44" s="35"/>
      <c r="N44" s="35"/>
      <c r="O44" s="35"/>
      <c r="P44" s="35"/>
      <c r="Q44" s="35"/>
      <c r="R44" s="35"/>
      <c r="S44" s="35"/>
      <c r="T44" s="35"/>
      <c r="U44" s="35"/>
      <c r="V44" s="35"/>
      <c r="W44" s="36"/>
    </row>
    <row r="45" spans="1:23" s="37" customFormat="1" x14ac:dyDescent="0.25">
      <c r="A45" s="38" t="s">
        <v>259</v>
      </c>
      <c r="B45" s="66" t="s">
        <v>86</v>
      </c>
      <c r="C45" s="44" t="s">
        <v>7</v>
      </c>
      <c r="D45" s="51" t="s">
        <v>98</v>
      </c>
      <c r="E45" s="88" t="s">
        <v>350</v>
      </c>
      <c r="F45" s="46" t="s">
        <v>346</v>
      </c>
      <c r="G45" s="46" t="s">
        <v>36</v>
      </c>
      <c r="H45" s="94"/>
      <c r="I45" s="34"/>
      <c r="J45" s="35"/>
      <c r="K45" s="35"/>
      <c r="L45" s="35"/>
      <c r="M45" s="35"/>
      <c r="N45" s="35"/>
      <c r="O45" s="35"/>
      <c r="P45" s="35"/>
      <c r="Q45" s="35"/>
      <c r="R45" s="35"/>
      <c r="S45" s="35"/>
      <c r="T45" s="35"/>
      <c r="U45" s="35"/>
      <c r="V45" s="35"/>
      <c r="W45" s="36"/>
    </row>
    <row r="46" spans="1:23" s="37" customFormat="1" x14ac:dyDescent="0.25">
      <c r="A46" s="38" t="s">
        <v>260</v>
      </c>
      <c r="B46" s="66" t="s">
        <v>86</v>
      </c>
      <c r="C46" s="44" t="s">
        <v>7</v>
      </c>
      <c r="D46" s="51" t="s">
        <v>99</v>
      </c>
      <c r="E46" s="88" t="s">
        <v>350</v>
      </c>
      <c r="F46" s="46" t="s">
        <v>100</v>
      </c>
      <c r="G46" s="46" t="s">
        <v>19</v>
      </c>
      <c r="H46" s="94"/>
      <c r="I46" s="34"/>
      <c r="J46" s="35"/>
      <c r="K46" s="35"/>
      <c r="L46" s="35"/>
      <c r="M46" s="35"/>
      <c r="N46" s="35"/>
      <c r="O46" s="35"/>
      <c r="P46" s="35"/>
      <c r="Q46" s="35"/>
      <c r="R46" s="35"/>
      <c r="S46" s="35"/>
      <c r="T46" s="35"/>
      <c r="U46" s="35"/>
      <c r="V46" s="35"/>
      <c r="W46" s="36"/>
    </row>
    <row r="47" spans="1:23" s="37" customFormat="1" ht="24" x14ac:dyDescent="0.25">
      <c r="A47" s="38" t="s">
        <v>261</v>
      </c>
      <c r="B47" s="66" t="s">
        <v>86</v>
      </c>
      <c r="C47" s="44" t="s">
        <v>7</v>
      </c>
      <c r="D47" s="45" t="s">
        <v>101</v>
      </c>
      <c r="E47" s="88" t="s">
        <v>350</v>
      </c>
      <c r="F47" s="46" t="s">
        <v>340</v>
      </c>
      <c r="G47" s="46" t="s">
        <v>102</v>
      </c>
      <c r="H47" s="94"/>
      <c r="I47" s="34"/>
      <c r="J47" s="35"/>
      <c r="K47" s="35"/>
      <c r="L47" s="35"/>
      <c r="M47" s="35"/>
      <c r="N47" s="35"/>
      <c r="O47" s="35"/>
      <c r="P47" s="35"/>
      <c r="Q47" s="35"/>
      <c r="R47" s="35"/>
      <c r="S47" s="35"/>
      <c r="T47" s="35"/>
      <c r="U47" s="35"/>
      <c r="V47" s="35"/>
      <c r="W47" s="36"/>
    </row>
    <row r="48" spans="1:23" s="67" customFormat="1" ht="36" x14ac:dyDescent="0.25">
      <c r="A48" s="38" t="s">
        <v>262</v>
      </c>
      <c r="B48" s="66" t="s">
        <v>86</v>
      </c>
      <c r="C48" s="44" t="s">
        <v>7</v>
      </c>
      <c r="D48" s="51" t="s">
        <v>103</v>
      </c>
      <c r="E48" s="88" t="s">
        <v>350</v>
      </c>
      <c r="F48" s="46" t="s">
        <v>339</v>
      </c>
      <c r="G48" s="46" t="s">
        <v>102</v>
      </c>
      <c r="H48" s="98"/>
      <c r="I48" s="34"/>
      <c r="J48" s="35"/>
      <c r="K48" s="35"/>
      <c r="L48" s="35"/>
      <c r="M48" s="35"/>
      <c r="N48" s="35"/>
      <c r="O48" s="35"/>
      <c r="P48" s="35"/>
      <c r="Q48" s="35"/>
      <c r="R48" s="35"/>
      <c r="S48" s="35"/>
      <c r="T48" s="35"/>
      <c r="U48" s="35"/>
      <c r="V48" s="35"/>
      <c r="W48" s="36"/>
    </row>
    <row r="49" spans="1:23" s="37" customFormat="1" ht="24" x14ac:dyDescent="0.25">
      <c r="A49" s="38" t="s">
        <v>263</v>
      </c>
      <c r="B49" s="66" t="s">
        <v>86</v>
      </c>
      <c r="C49" s="44" t="s">
        <v>7</v>
      </c>
      <c r="D49" s="51" t="s">
        <v>104</v>
      </c>
      <c r="E49" s="88" t="s">
        <v>350</v>
      </c>
      <c r="F49" s="46" t="s">
        <v>344</v>
      </c>
      <c r="G49" s="46" t="s">
        <v>19</v>
      </c>
      <c r="H49" s="94"/>
      <c r="I49" s="34"/>
      <c r="J49" s="35"/>
      <c r="K49" s="35"/>
      <c r="L49" s="35"/>
      <c r="M49" s="35"/>
      <c r="N49" s="35"/>
      <c r="O49" s="35"/>
      <c r="P49" s="35"/>
      <c r="Q49" s="35"/>
      <c r="R49" s="35"/>
      <c r="S49" s="35"/>
      <c r="T49" s="35"/>
      <c r="U49" s="35"/>
      <c r="V49" s="35"/>
      <c r="W49" s="36"/>
    </row>
    <row r="50" spans="1:23" s="37" customFormat="1" ht="24" x14ac:dyDescent="0.25">
      <c r="A50" s="38" t="s">
        <v>264</v>
      </c>
      <c r="B50" s="66" t="s">
        <v>86</v>
      </c>
      <c r="C50" s="44" t="s">
        <v>7</v>
      </c>
      <c r="D50" s="51" t="s">
        <v>105</v>
      </c>
      <c r="E50" s="88" t="s">
        <v>350</v>
      </c>
      <c r="F50" s="46" t="s">
        <v>106</v>
      </c>
      <c r="G50" s="46" t="s">
        <v>102</v>
      </c>
      <c r="H50" s="94"/>
      <c r="I50" s="34"/>
      <c r="J50" s="35"/>
      <c r="K50" s="35"/>
      <c r="L50" s="35"/>
      <c r="M50" s="35"/>
      <c r="N50" s="35"/>
      <c r="O50" s="35"/>
      <c r="P50" s="35"/>
      <c r="Q50" s="35"/>
      <c r="R50" s="35"/>
      <c r="S50" s="35"/>
      <c r="T50" s="35"/>
      <c r="U50" s="35"/>
      <c r="V50" s="35"/>
      <c r="W50" s="36"/>
    </row>
    <row r="51" spans="1:23" s="37" customFormat="1" ht="24" x14ac:dyDescent="0.25">
      <c r="A51" s="38" t="s">
        <v>265</v>
      </c>
      <c r="B51" s="66" t="s">
        <v>86</v>
      </c>
      <c r="C51" s="44" t="s">
        <v>7</v>
      </c>
      <c r="D51" s="51" t="s">
        <v>107</v>
      </c>
      <c r="E51" s="88" t="s">
        <v>350</v>
      </c>
      <c r="F51" s="46" t="s">
        <v>108</v>
      </c>
      <c r="G51" s="46" t="s">
        <v>26</v>
      </c>
      <c r="H51" s="94"/>
      <c r="I51" s="34"/>
      <c r="J51" s="35"/>
      <c r="K51" s="35"/>
      <c r="L51" s="35"/>
      <c r="M51" s="35"/>
      <c r="N51" s="35"/>
      <c r="O51" s="35"/>
      <c r="P51" s="35"/>
      <c r="Q51" s="35"/>
      <c r="R51" s="35"/>
      <c r="S51" s="35"/>
      <c r="T51" s="35"/>
      <c r="U51" s="35"/>
      <c r="V51" s="35"/>
      <c r="W51" s="36"/>
    </row>
    <row r="52" spans="1:23" s="37" customFormat="1" ht="24" x14ac:dyDescent="0.25">
      <c r="A52" s="38" t="s">
        <v>266</v>
      </c>
      <c r="B52" s="66" t="s">
        <v>86</v>
      </c>
      <c r="C52" s="44" t="s">
        <v>7</v>
      </c>
      <c r="D52" s="51" t="s">
        <v>109</v>
      </c>
      <c r="E52" s="88" t="s">
        <v>350</v>
      </c>
      <c r="F52" s="46" t="s">
        <v>110</v>
      </c>
      <c r="G52" s="46" t="s">
        <v>26</v>
      </c>
      <c r="H52" s="94"/>
      <c r="I52" s="34"/>
      <c r="J52" s="35"/>
      <c r="K52" s="35"/>
      <c r="L52" s="35"/>
      <c r="M52" s="35"/>
      <c r="N52" s="35"/>
      <c r="O52" s="35"/>
      <c r="P52" s="35"/>
      <c r="Q52" s="35"/>
      <c r="R52" s="35"/>
      <c r="S52" s="35"/>
      <c r="T52" s="35"/>
      <c r="U52" s="35"/>
      <c r="V52" s="35"/>
      <c r="W52" s="36"/>
    </row>
    <row r="53" spans="1:23" s="37" customFormat="1" ht="24" x14ac:dyDescent="0.25">
      <c r="A53" s="38" t="s">
        <v>267</v>
      </c>
      <c r="B53" s="66" t="s">
        <v>86</v>
      </c>
      <c r="C53" s="44" t="s">
        <v>7</v>
      </c>
      <c r="D53" s="51" t="s">
        <v>111</v>
      </c>
      <c r="E53" s="88" t="s">
        <v>350</v>
      </c>
      <c r="F53" s="46" t="s">
        <v>345</v>
      </c>
      <c r="G53" s="46" t="s">
        <v>112</v>
      </c>
      <c r="H53" s="94"/>
      <c r="I53" s="34"/>
      <c r="J53" s="35"/>
      <c r="K53" s="35"/>
      <c r="L53" s="35"/>
      <c r="M53" s="35"/>
      <c r="N53" s="35"/>
      <c r="O53" s="35"/>
      <c r="P53" s="35"/>
      <c r="Q53" s="35"/>
      <c r="R53" s="35"/>
      <c r="S53" s="35"/>
      <c r="T53" s="35"/>
      <c r="U53" s="35"/>
      <c r="V53" s="35"/>
      <c r="W53" s="36"/>
    </row>
    <row r="54" spans="1:23" s="64" customFormat="1" ht="24" x14ac:dyDescent="0.25">
      <c r="A54" s="38" t="s">
        <v>268</v>
      </c>
      <c r="B54" s="66" t="s">
        <v>86</v>
      </c>
      <c r="C54" s="57" t="s">
        <v>7</v>
      </c>
      <c r="D54" s="45" t="s">
        <v>113</v>
      </c>
      <c r="E54" s="88" t="s">
        <v>350</v>
      </c>
      <c r="F54" s="46" t="s">
        <v>114</v>
      </c>
      <c r="G54" s="46" t="s">
        <v>26</v>
      </c>
      <c r="H54" s="95"/>
      <c r="I54" s="34"/>
      <c r="J54" s="35"/>
      <c r="K54" s="35"/>
      <c r="L54" s="35"/>
      <c r="M54" s="35"/>
      <c r="N54" s="35"/>
      <c r="O54" s="35"/>
      <c r="P54" s="35"/>
      <c r="Q54" s="35"/>
      <c r="R54" s="35"/>
      <c r="S54" s="35"/>
      <c r="T54" s="35"/>
      <c r="U54" s="35"/>
      <c r="V54" s="35"/>
      <c r="W54" s="36"/>
    </row>
    <row r="55" spans="1:23" s="37" customFormat="1" ht="24" x14ac:dyDescent="0.25">
      <c r="A55" s="38" t="s">
        <v>269</v>
      </c>
      <c r="B55" s="66" t="s">
        <v>86</v>
      </c>
      <c r="C55" s="44" t="s">
        <v>7</v>
      </c>
      <c r="D55" s="51" t="s">
        <v>115</v>
      </c>
      <c r="E55" s="88" t="s">
        <v>350</v>
      </c>
      <c r="F55" s="46" t="s">
        <v>116</v>
      </c>
      <c r="G55" s="46" t="s">
        <v>26</v>
      </c>
      <c r="H55" s="94"/>
      <c r="I55" s="34"/>
      <c r="J55" s="35"/>
      <c r="K55" s="35"/>
      <c r="L55" s="35"/>
      <c r="M55" s="35"/>
      <c r="N55" s="35"/>
      <c r="O55" s="35"/>
      <c r="P55" s="35"/>
      <c r="Q55" s="35"/>
      <c r="R55" s="35"/>
      <c r="S55" s="35"/>
      <c r="T55" s="35"/>
      <c r="U55" s="35"/>
      <c r="V55" s="35"/>
      <c r="W55" s="36"/>
    </row>
    <row r="56" spans="1:23" s="37" customFormat="1" ht="72" x14ac:dyDescent="0.25">
      <c r="A56" s="38" t="s">
        <v>270</v>
      </c>
      <c r="B56" s="62" t="s">
        <v>119</v>
      </c>
      <c r="C56" s="40" t="s">
        <v>4</v>
      </c>
      <c r="D56" s="41" t="s">
        <v>120</v>
      </c>
      <c r="E56" s="88" t="s">
        <v>350</v>
      </c>
      <c r="F56" s="65" t="s">
        <v>121</v>
      </c>
      <c r="G56" s="42" t="s">
        <v>122</v>
      </c>
      <c r="H56" s="94"/>
      <c r="I56" s="34"/>
      <c r="J56" s="35"/>
      <c r="K56" s="35"/>
      <c r="L56" s="35"/>
      <c r="M56" s="35"/>
      <c r="N56" s="35"/>
      <c r="O56" s="35"/>
      <c r="P56" s="35"/>
      <c r="Q56" s="35"/>
      <c r="R56" s="35"/>
      <c r="S56" s="35"/>
      <c r="T56" s="35"/>
      <c r="U56" s="35"/>
      <c r="V56" s="35"/>
      <c r="W56" s="36"/>
    </row>
    <row r="57" spans="1:23" s="37" customFormat="1" x14ac:dyDescent="0.25">
      <c r="A57" s="38" t="s">
        <v>271</v>
      </c>
      <c r="B57" s="62" t="s">
        <v>119</v>
      </c>
      <c r="C57" s="57" t="s">
        <v>7</v>
      </c>
      <c r="D57" s="51" t="s">
        <v>123</v>
      </c>
      <c r="E57" s="88" t="s">
        <v>350</v>
      </c>
      <c r="F57" s="46" t="s">
        <v>124</v>
      </c>
      <c r="G57" s="46" t="s">
        <v>19</v>
      </c>
      <c r="H57" s="94"/>
      <c r="I57" s="34"/>
      <c r="J57" s="35"/>
      <c r="K57" s="35"/>
      <c r="L57" s="35"/>
      <c r="M57" s="35"/>
      <c r="N57" s="35"/>
      <c r="O57" s="35"/>
      <c r="P57" s="35"/>
      <c r="Q57" s="35"/>
      <c r="R57" s="35"/>
      <c r="S57" s="35"/>
      <c r="T57" s="35"/>
      <c r="U57" s="35"/>
      <c r="V57" s="35"/>
      <c r="W57" s="36"/>
    </row>
    <row r="58" spans="1:23" s="37" customFormat="1" ht="24" x14ac:dyDescent="0.25">
      <c r="A58" s="38" t="s">
        <v>272</v>
      </c>
      <c r="B58" s="62" t="s">
        <v>119</v>
      </c>
      <c r="C58" s="57" t="s">
        <v>7</v>
      </c>
      <c r="D58" s="51" t="s">
        <v>125</v>
      </c>
      <c r="E58" s="88" t="s">
        <v>350</v>
      </c>
      <c r="F58" s="46" t="s">
        <v>126</v>
      </c>
      <c r="G58" s="46" t="s">
        <v>26</v>
      </c>
      <c r="H58" s="94"/>
      <c r="I58" s="34"/>
      <c r="J58" s="35"/>
      <c r="K58" s="35"/>
      <c r="L58" s="35"/>
      <c r="M58" s="35"/>
      <c r="N58" s="35"/>
      <c r="O58" s="35"/>
      <c r="P58" s="35"/>
      <c r="Q58" s="35"/>
      <c r="R58" s="35"/>
      <c r="S58" s="35"/>
      <c r="T58" s="35"/>
      <c r="U58" s="35"/>
      <c r="V58" s="35"/>
      <c r="W58" s="36"/>
    </row>
    <row r="59" spans="1:23" s="37" customFormat="1" ht="24" x14ac:dyDescent="0.25">
      <c r="A59" s="38" t="s">
        <v>273</v>
      </c>
      <c r="B59" s="62" t="s">
        <v>119</v>
      </c>
      <c r="C59" s="44" t="s">
        <v>7</v>
      </c>
      <c r="D59" s="51" t="s">
        <v>127</v>
      </c>
      <c r="E59" s="88" t="s">
        <v>350</v>
      </c>
      <c r="F59" s="46" t="s">
        <v>128</v>
      </c>
      <c r="G59" s="46" t="s">
        <v>46</v>
      </c>
      <c r="H59" s="94"/>
      <c r="I59" s="34"/>
      <c r="J59" s="35"/>
      <c r="K59" s="35"/>
      <c r="L59" s="35"/>
      <c r="M59" s="35"/>
      <c r="N59" s="35"/>
      <c r="O59" s="35"/>
      <c r="P59" s="35"/>
      <c r="Q59" s="35"/>
      <c r="R59" s="35"/>
      <c r="S59" s="35"/>
      <c r="T59" s="35"/>
      <c r="U59" s="35"/>
      <c r="V59" s="35"/>
      <c r="W59" s="36"/>
    </row>
    <row r="60" spans="1:23" s="37" customFormat="1" x14ac:dyDescent="0.25">
      <c r="A60" s="38" t="s">
        <v>274</v>
      </c>
      <c r="B60" s="62" t="s">
        <v>119</v>
      </c>
      <c r="C60" s="44" t="s">
        <v>7</v>
      </c>
      <c r="D60" s="51" t="s">
        <v>129</v>
      </c>
      <c r="E60" s="88" t="s">
        <v>350</v>
      </c>
      <c r="F60" s="46" t="s">
        <v>130</v>
      </c>
      <c r="G60" s="46" t="s">
        <v>131</v>
      </c>
      <c r="H60" s="94"/>
      <c r="I60" s="34"/>
      <c r="J60" s="35"/>
      <c r="K60" s="35"/>
      <c r="L60" s="35"/>
      <c r="M60" s="35"/>
      <c r="N60" s="35"/>
      <c r="O60" s="35"/>
      <c r="P60" s="35"/>
      <c r="Q60" s="35"/>
      <c r="R60" s="35"/>
      <c r="S60" s="35"/>
      <c r="T60" s="35"/>
      <c r="U60" s="35"/>
      <c r="V60" s="35"/>
      <c r="W60" s="36"/>
    </row>
    <row r="61" spans="1:23" s="37" customFormat="1" ht="24" x14ac:dyDescent="0.25">
      <c r="A61" s="38" t="s">
        <v>275</v>
      </c>
      <c r="B61" s="62" t="s">
        <v>119</v>
      </c>
      <c r="C61" s="44" t="s">
        <v>7</v>
      </c>
      <c r="D61" s="51" t="s">
        <v>132</v>
      </c>
      <c r="E61" s="88" t="s">
        <v>350</v>
      </c>
      <c r="F61" s="46" t="s">
        <v>341</v>
      </c>
      <c r="G61" s="46" t="s">
        <v>26</v>
      </c>
      <c r="H61" s="94"/>
      <c r="I61" s="34"/>
      <c r="J61" s="35"/>
      <c r="K61" s="35"/>
      <c r="L61" s="35"/>
      <c r="M61" s="35"/>
      <c r="N61" s="35"/>
      <c r="O61" s="35"/>
      <c r="P61" s="35"/>
      <c r="Q61" s="35"/>
      <c r="R61" s="35"/>
      <c r="S61" s="35"/>
      <c r="T61" s="35"/>
      <c r="U61" s="35"/>
      <c r="V61" s="35"/>
      <c r="W61" s="36"/>
    </row>
    <row r="62" spans="1:23" s="64" customFormat="1" ht="24" x14ac:dyDescent="0.25">
      <c r="A62" s="38" t="s">
        <v>276</v>
      </c>
      <c r="B62" s="62" t="s">
        <v>119</v>
      </c>
      <c r="C62" s="57" t="s">
        <v>7</v>
      </c>
      <c r="D62" s="45" t="s">
        <v>133</v>
      </c>
      <c r="E62" s="88" t="s">
        <v>350</v>
      </c>
      <c r="F62" s="46" t="s">
        <v>134</v>
      </c>
      <c r="G62" s="46" t="s">
        <v>46</v>
      </c>
      <c r="H62" s="95"/>
      <c r="I62" s="34"/>
      <c r="J62" s="35"/>
      <c r="K62" s="35"/>
      <c r="L62" s="35"/>
      <c r="M62" s="35"/>
      <c r="N62" s="35"/>
      <c r="O62" s="35"/>
      <c r="P62" s="35"/>
      <c r="Q62" s="35"/>
      <c r="R62" s="35"/>
      <c r="S62" s="35"/>
      <c r="T62" s="35"/>
      <c r="U62" s="35"/>
      <c r="V62" s="35"/>
      <c r="W62" s="36"/>
    </row>
    <row r="63" spans="1:23" s="37" customFormat="1" x14ac:dyDescent="0.25">
      <c r="A63" s="38" t="s">
        <v>277</v>
      </c>
      <c r="B63" s="62" t="s">
        <v>119</v>
      </c>
      <c r="C63" s="57" t="s">
        <v>7</v>
      </c>
      <c r="D63" s="51" t="s">
        <v>135</v>
      </c>
      <c r="E63" s="88" t="s">
        <v>350</v>
      </c>
      <c r="F63" s="46" t="s">
        <v>136</v>
      </c>
      <c r="G63" s="46" t="s">
        <v>131</v>
      </c>
      <c r="H63" s="94"/>
      <c r="I63" s="34"/>
      <c r="J63" s="35"/>
      <c r="K63" s="35"/>
      <c r="L63" s="35"/>
      <c r="M63" s="35"/>
      <c r="N63" s="35"/>
      <c r="O63" s="35"/>
      <c r="P63" s="35"/>
      <c r="Q63" s="35"/>
      <c r="R63" s="35"/>
      <c r="S63" s="35"/>
      <c r="T63" s="35"/>
      <c r="U63" s="35"/>
      <c r="V63" s="35"/>
      <c r="W63" s="36"/>
    </row>
    <row r="64" spans="1:23" s="37" customFormat="1" x14ac:dyDescent="0.25">
      <c r="A64" s="38" t="s">
        <v>278</v>
      </c>
      <c r="B64" s="62" t="s">
        <v>119</v>
      </c>
      <c r="C64" s="44" t="s">
        <v>7</v>
      </c>
      <c r="D64" s="51" t="s">
        <v>137</v>
      </c>
      <c r="E64" s="88" t="s">
        <v>350</v>
      </c>
      <c r="F64" s="46" t="s">
        <v>138</v>
      </c>
      <c r="G64" s="46" t="s">
        <v>131</v>
      </c>
      <c r="H64" s="94"/>
      <c r="I64" s="34"/>
      <c r="J64" s="35"/>
      <c r="K64" s="35"/>
      <c r="L64" s="35"/>
      <c r="M64" s="35"/>
      <c r="N64" s="35"/>
      <c r="O64" s="35"/>
      <c r="P64" s="35"/>
      <c r="Q64" s="35"/>
      <c r="R64" s="35"/>
      <c r="S64" s="35"/>
      <c r="T64" s="35"/>
      <c r="U64" s="35"/>
      <c r="V64" s="35"/>
      <c r="W64" s="36"/>
    </row>
    <row r="65" spans="1:23" s="54" customFormat="1" x14ac:dyDescent="0.25">
      <c r="A65" s="38" t="s">
        <v>279</v>
      </c>
      <c r="B65" s="62" t="s">
        <v>119</v>
      </c>
      <c r="C65" s="47" t="s">
        <v>7</v>
      </c>
      <c r="D65" s="51" t="s">
        <v>139</v>
      </c>
      <c r="E65" s="88" t="s">
        <v>350</v>
      </c>
      <c r="F65" s="63" t="s">
        <v>140</v>
      </c>
      <c r="G65" s="55" t="s">
        <v>36</v>
      </c>
      <c r="H65" s="96"/>
      <c r="I65" s="34"/>
      <c r="J65" s="35"/>
      <c r="K65" s="35"/>
      <c r="L65" s="35"/>
      <c r="M65" s="35"/>
      <c r="N65" s="35"/>
      <c r="O65" s="35"/>
      <c r="P65" s="35"/>
      <c r="Q65" s="35"/>
      <c r="R65" s="35"/>
      <c r="S65" s="35"/>
      <c r="T65" s="35"/>
      <c r="U65" s="35"/>
      <c r="V65" s="35"/>
      <c r="W65" s="36"/>
    </row>
    <row r="66" spans="1:23" s="54" customFormat="1" x14ac:dyDescent="0.25">
      <c r="A66" s="38" t="s">
        <v>280</v>
      </c>
      <c r="B66" s="62" t="s">
        <v>119</v>
      </c>
      <c r="C66" s="44" t="s">
        <v>7</v>
      </c>
      <c r="D66" s="51" t="s">
        <v>141</v>
      </c>
      <c r="E66" s="88" t="s">
        <v>350</v>
      </c>
      <c r="F66" s="46" t="s">
        <v>142</v>
      </c>
      <c r="G66" s="46" t="s">
        <v>131</v>
      </c>
      <c r="H66" s="96"/>
      <c r="I66" s="34"/>
      <c r="J66" s="35"/>
      <c r="K66" s="35"/>
      <c r="L66" s="35"/>
      <c r="M66" s="35"/>
      <c r="N66" s="35"/>
      <c r="O66" s="35"/>
      <c r="P66" s="35"/>
      <c r="Q66" s="35"/>
      <c r="R66" s="35"/>
      <c r="S66" s="35"/>
      <c r="T66" s="35"/>
      <c r="U66" s="35"/>
      <c r="V66" s="35"/>
      <c r="W66" s="36"/>
    </row>
    <row r="67" spans="1:23" s="37" customFormat="1" ht="24" x14ac:dyDescent="0.25">
      <c r="A67" s="38" t="s">
        <v>281</v>
      </c>
      <c r="B67" s="62" t="s">
        <v>119</v>
      </c>
      <c r="C67" s="44" t="s">
        <v>7</v>
      </c>
      <c r="D67" s="51" t="s">
        <v>143</v>
      </c>
      <c r="E67" s="88" t="s">
        <v>350</v>
      </c>
      <c r="F67" s="46" t="s">
        <v>144</v>
      </c>
      <c r="G67" s="46" t="s">
        <v>26</v>
      </c>
      <c r="H67" s="94"/>
      <c r="I67" s="34"/>
      <c r="J67" s="35"/>
      <c r="K67" s="35"/>
      <c r="L67" s="35"/>
      <c r="M67" s="35"/>
      <c r="N67" s="35"/>
      <c r="O67" s="35"/>
      <c r="P67" s="35"/>
      <c r="Q67" s="35"/>
      <c r="R67" s="35"/>
      <c r="S67" s="35"/>
      <c r="T67" s="35"/>
      <c r="U67" s="35"/>
      <c r="V67" s="35"/>
      <c r="W67" s="36"/>
    </row>
    <row r="68" spans="1:23" s="37" customFormat="1" ht="24" x14ac:dyDescent="0.25">
      <c r="A68" s="38" t="s">
        <v>282</v>
      </c>
      <c r="B68" s="62" t="s">
        <v>119</v>
      </c>
      <c r="C68" s="44" t="s">
        <v>7</v>
      </c>
      <c r="D68" s="51" t="s">
        <v>145</v>
      </c>
      <c r="E68" s="88" t="s">
        <v>350</v>
      </c>
      <c r="F68" s="46" t="s">
        <v>146</v>
      </c>
      <c r="G68" s="46" t="s">
        <v>26</v>
      </c>
      <c r="H68" s="94"/>
      <c r="I68" s="34"/>
      <c r="J68" s="35"/>
      <c r="K68" s="35"/>
      <c r="L68" s="35"/>
      <c r="M68" s="35"/>
      <c r="N68" s="35"/>
      <c r="O68" s="35"/>
      <c r="P68" s="35"/>
      <c r="Q68" s="35"/>
      <c r="R68" s="35"/>
      <c r="S68" s="35"/>
      <c r="T68" s="35"/>
      <c r="U68" s="35"/>
      <c r="V68" s="35"/>
      <c r="W68" s="36"/>
    </row>
    <row r="69" spans="1:23" s="37" customFormat="1" ht="24" x14ac:dyDescent="0.25">
      <c r="A69" s="38" t="s">
        <v>283</v>
      </c>
      <c r="B69" s="62" t="s">
        <v>119</v>
      </c>
      <c r="C69" s="44" t="s">
        <v>7</v>
      </c>
      <c r="D69" s="51" t="s">
        <v>147</v>
      </c>
      <c r="E69" s="88" t="s">
        <v>350</v>
      </c>
      <c r="F69" s="46" t="s">
        <v>331</v>
      </c>
      <c r="G69" s="46" t="s">
        <v>26</v>
      </c>
      <c r="H69" s="94"/>
      <c r="I69" s="34"/>
      <c r="J69" s="35"/>
      <c r="K69" s="35"/>
      <c r="L69" s="35"/>
      <c r="M69" s="35"/>
      <c r="N69" s="35"/>
      <c r="O69" s="35"/>
      <c r="P69" s="35"/>
      <c r="Q69" s="35"/>
      <c r="R69" s="35"/>
      <c r="S69" s="35"/>
      <c r="T69" s="35"/>
      <c r="U69" s="35"/>
      <c r="V69" s="35"/>
      <c r="W69" s="36"/>
    </row>
    <row r="70" spans="1:23" s="37" customFormat="1" ht="24" x14ac:dyDescent="0.25">
      <c r="A70" s="38" t="s">
        <v>284</v>
      </c>
      <c r="B70" s="62" t="s">
        <v>119</v>
      </c>
      <c r="C70" s="44" t="s">
        <v>7</v>
      </c>
      <c r="D70" s="51" t="s">
        <v>148</v>
      </c>
      <c r="E70" s="88" t="s">
        <v>350</v>
      </c>
      <c r="F70" s="46" t="s">
        <v>149</v>
      </c>
      <c r="G70" s="46" t="s">
        <v>26</v>
      </c>
      <c r="H70" s="94"/>
      <c r="I70" s="34"/>
      <c r="J70" s="35"/>
      <c r="K70" s="35"/>
      <c r="L70" s="35"/>
      <c r="M70" s="35"/>
      <c r="N70" s="35"/>
      <c r="O70" s="35"/>
      <c r="P70" s="35"/>
      <c r="Q70" s="35"/>
      <c r="R70" s="35"/>
      <c r="S70" s="35"/>
      <c r="T70" s="35"/>
      <c r="U70" s="35"/>
      <c r="V70" s="35"/>
      <c r="W70" s="36"/>
    </row>
    <row r="71" spans="1:23" s="37" customFormat="1" ht="36" x14ac:dyDescent="0.25">
      <c r="A71" s="38" t="s">
        <v>285</v>
      </c>
      <c r="B71" s="62" t="s">
        <v>119</v>
      </c>
      <c r="C71" s="57" t="s">
        <v>7</v>
      </c>
      <c r="D71" s="51" t="s">
        <v>150</v>
      </c>
      <c r="E71" s="88" t="s">
        <v>350</v>
      </c>
      <c r="F71" s="46" t="s">
        <v>151</v>
      </c>
      <c r="G71" s="46" t="s">
        <v>46</v>
      </c>
      <c r="H71" s="94"/>
      <c r="I71" s="34"/>
      <c r="J71" s="35"/>
      <c r="K71" s="35"/>
      <c r="L71" s="35"/>
      <c r="M71" s="35"/>
      <c r="N71" s="35"/>
      <c r="O71" s="35"/>
      <c r="P71" s="35"/>
      <c r="Q71" s="35"/>
      <c r="R71" s="35"/>
      <c r="S71" s="35"/>
      <c r="T71" s="35"/>
      <c r="U71" s="35"/>
      <c r="V71" s="35"/>
      <c r="W71" s="36"/>
    </row>
    <row r="72" spans="1:23" s="37" customFormat="1" ht="24" x14ac:dyDescent="0.25">
      <c r="A72" s="38" t="s">
        <v>286</v>
      </c>
      <c r="B72" s="61" t="s">
        <v>152</v>
      </c>
      <c r="C72" s="40" t="s">
        <v>4</v>
      </c>
      <c r="D72" s="41" t="s">
        <v>153</v>
      </c>
      <c r="E72" s="88" t="s">
        <v>350</v>
      </c>
      <c r="F72" s="42" t="s">
        <v>154</v>
      </c>
      <c r="G72" s="42" t="s">
        <v>155</v>
      </c>
      <c r="H72" s="94"/>
      <c r="I72" s="34"/>
      <c r="J72" s="35"/>
      <c r="K72" s="35"/>
      <c r="L72" s="35"/>
      <c r="M72" s="35"/>
      <c r="N72" s="35"/>
      <c r="O72" s="35"/>
      <c r="P72" s="35"/>
      <c r="Q72" s="35"/>
      <c r="R72" s="35"/>
      <c r="S72" s="35"/>
      <c r="T72" s="35"/>
      <c r="U72" s="35"/>
      <c r="V72" s="35"/>
      <c r="W72" s="36"/>
    </row>
    <row r="73" spans="1:23" s="37" customFormat="1" ht="24" x14ac:dyDescent="0.25">
      <c r="A73" s="38" t="s">
        <v>287</v>
      </c>
      <c r="B73" s="61" t="s">
        <v>152</v>
      </c>
      <c r="C73" s="40" t="s">
        <v>4</v>
      </c>
      <c r="D73" s="41" t="s">
        <v>156</v>
      </c>
      <c r="E73" s="88" t="s">
        <v>350</v>
      </c>
      <c r="F73" s="42" t="s">
        <v>157</v>
      </c>
      <c r="G73" s="42" t="s">
        <v>219</v>
      </c>
      <c r="H73" s="94"/>
      <c r="I73" s="34"/>
      <c r="J73" s="35"/>
      <c r="K73" s="35"/>
      <c r="L73" s="35"/>
      <c r="M73" s="35"/>
      <c r="N73" s="35"/>
      <c r="O73" s="35"/>
      <c r="P73" s="35"/>
      <c r="Q73" s="35"/>
      <c r="R73" s="35"/>
      <c r="S73" s="35"/>
      <c r="T73" s="35"/>
      <c r="U73" s="35"/>
      <c r="V73" s="35"/>
      <c r="W73" s="36"/>
    </row>
    <row r="74" spans="1:23" s="37" customFormat="1" ht="25.5" x14ac:dyDescent="0.25">
      <c r="A74" s="38" t="s">
        <v>288</v>
      </c>
      <c r="B74" s="61" t="s">
        <v>152</v>
      </c>
      <c r="C74" s="44" t="s">
        <v>7</v>
      </c>
      <c r="D74" s="51" t="s">
        <v>153</v>
      </c>
      <c r="E74" s="88" t="s">
        <v>350</v>
      </c>
      <c r="F74" s="46" t="s">
        <v>356</v>
      </c>
      <c r="G74" s="46" t="s">
        <v>155</v>
      </c>
      <c r="H74" s="94"/>
      <c r="I74" s="34"/>
      <c r="J74" s="35"/>
      <c r="K74" s="35"/>
      <c r="L74" s="35"/>
      <c r="M74" s="35"/>
      <c r="N74" s="35"/>
      <c r="O74" s="35"/>
      <c r="P74" s="35"/>
      <c r="Q74" s="35"/>
      <c r="R74" s="35"/>
      <c r="S74" s="35"/>
      <c r="T74" s="35"/>
      <c r="U74" s="35"/>
      <c r="V74" s="35"/>
      <c r="W74" s="36"/>
    </row>
    <row r="75" spans="1:23" s="37" customFormat="1" ht="60" x14ac:dyDescent="0.25">
      <c r="A75" s="38" t="s">
        <v>289</v>
      </c>
      <c r="B75" s="61" t="s">
        <v>152</v>
      </c>
      <c r="C75" s="44" t="s">
        <v>7</v>
      </c>
      <c r="D75" s="51" t="s">
        <v>156</v>
      </c>
      <c r="E75" s="88" t="s">
        <v>350</v>
      </c>
      <c r="F75" s="46" t="s">
        <v>355</v>
      </c>
      <c r="G75" s="46" t="s">
        <v>219</v>
      </c>
      <c r="H75" s="94"/>
      <c r="I75" s="34"/>
      <c r="J75" s="35"/>
      <c r="K75" s="35"/>
      <c r="L75" s="35"/>
      <c r="M75" s="35"/>
      <c r="N75" s="35"/>
      <c r="O75" s="35"/>
      <c r="P75" s="35"/>
      <c r="Q75" s="35"/>
      <c r="R75" s="35"/>
      <c r="S75" s="35"/>
      <c r="T75" s="35"/>
      <c r="U75" s="35"/>
      <c r="V75" s="35"/>
      <c r="W75" s="36"/>
    </row>
    <row r="76" spans="1:23" s="37" customFormat="1" ht="48" x14ac:dyDescent="0.25">
      <c r="A76" s="38" t="s">
        <v>290</v>
      </c>
      <c r="B76" s="61" t="s">
        <v>152</v>
      </c>
      <c r="C76" s="44" t="s">
        <v>7</v>
      </c>
      <c r="D76" s="45" t="s">
        <v>158</v>
      </c>
      <c r="E76" s="88" t="s">
        <v>350</v>
      </c>
      <c r="F76" s="46" t="s">
        <v>357</v>
      </c>
      <c r="G76" s="46" t="s">
        <v>159</v>
      </c>
      <c r="H76" s="94"/>
      <c r="I76" s="34"/>
      <c r="J76" s="35"/>
      <c r="K76" s="35"/>
      <c r="L76" s="35"/>
      <c r="M76" s="35"/>
      <c r="N76" s="35"/>
      <c r="O76" s="35"/>
      <c r="P76" s="35"/>
      <c r="Q76" s="35"/>
      <c r="R76" s="35"/>
      <c r="S76" s="35"/>
      <c r="T76" s="35"/>
      <c r="U76" s="35"/>
      <c r="V76" s="35"/>
      <c r="W76" s="36"/>
    </row>
    <row r="77" spans="1:23" s="37" customFormat="1" ht="24" x14ac:dyDescent="0.25">
      <c r="A77" s="38" t="s">
        <v>291</v>
      </c>
      <c r="B77" s="61" t="s">
        <v>152</v>
      </c>
      <c r="C77" s="44" t="s">
        <v>7</v>
      </c>
      <c r="D77" s="51" t="s">
        <v>160</v>
      </c>
      <c r="E77" s="88" t="s">
        <v>350</v>
      </c>
      <c r="F77" s="46" t="s">
        <v>358</v>
      </c>
      <c r="G77" s="46" t="s">
        <v>159</v>
      </c>
      <c r="H77" s="94"/>
      <c r="I77" s="34"/>
      <c r="J77" s="35"/>
      <c r="K77" s="35"/>
      <c r="L77" s="35"/>
      <c r="M77" s="35"/>
      <c r="N77" s="35"/>
      <c r="O77" s="35"/>
      <c r="P77" s="35"/>
      <c r="Q77" s="35"/>
      <c r="R77" s="35"/>
      <c r="S77" s="35"/>
      <c r="T77" s="35"/>
      <c r="U77" s="35"/>
      <c r="V77" s="35"/>
      <c r="W77" s="36"/>
    </row>
    <row r="78" spans="1:23" s="37" customFormat="1" ht="24" x14ac:dyDescent="0.25">
      <c r="A78" s="38" t="s">
        <v>292</v>
      </c>
      <c r="B78" s="61" t="s">
        <v>152</v>
      </c>
      <c r="C78" s="44" t="s">
        <v>7</v>
      </c>
      <c r="D78" s="51" t="s">
        <v>161</v>
      </c>
      <c r="E78" s="88" t="s">
        <v>350</v>
      </c>
      <c r="F78" s="46" t="s">
        <v>359</v>
      </c>
      <c r="G78" s="46" t="s">
        <v>159</v>
      </c>
      <c r="H78" s="94"/>
      <c r="I78" s="34"/>
      <c r="J78" s="35"/>
      <c r="K78" s="35"/>
      <c r="L78" s="35"/>
      <c r="M78" s="35"/>
      <c r="N78" s="35"/>
      <c r="O78" s="35"/>
      <c r="P78" s="35"/>
      <c r="Q78" s="35"/>
      <c r="R78" s="35"/>
      <c r="S78" s="35"/>
      <c r="T78" s="35"/>
      <c r="U78" s="35"/>
      <c r="V78" s="35"/>
      <c r="W78" s="36"/>
    </row>
    <row r="79" spans="1:23" s="37" customFormat="1" ht="24" x14ac:dyDescent="0.25">
      <c r="A79" s="38" t="s">
        <v>293</v>
      </c>
      <c r="B79" s="58" t="s">
        <v>318</v>
      </c>
      <c r="C79" s="40" t="s">
        <v>4</v>
      </c>
      <c r="D79" s="41" t="s">
        <v>162</v>
      </c>
      <c r="E79" s="88" t="s">
        <v>350</v>
      </c>
      <c r="F79" s="42" t="s">
        <v>163</v>
      </c>
      <c r="G79" s="42" t="s">
        <v>164</v>
      </c>
      <c r="H79" s="94"/>
      <c r="I79" s="34"/>
      <c r="J79" s="35"/>
      <c r="K79" s="35"/>
      <c r="L79" s="35"/>
      <c r="M79" s="35"/>
      <c r="N79" s="35"/>
      <c r="O79" s="35"/>
      <c r="P79" s="35"/>
      <c r="Q79" s="35"/>
      <c r="R79" s="35"/>
      <c r="S79" s="35"/>
      <c r="T79" s="35"/>
      <c r="U79" s="35"/>
      <c r="V79" s="35"/>
      <c r="W79" s="36"/>
    </row>
    <row r="80" spans="1:23" s="37" customFormat="1" ht="24" x14ac:dyDescent="0.25">
      <c r="A80" s="38" t="s">
        <v>294</v>
      </c>
      <c r="B80" s="58" t="s">
        <v>318</v>
      </c>
      <c r="C80" s="44" t="s">
        <v>7</v>
      </c>
      <c r="D80" s="51" t="s">
        <v>165</v>
      </c>
      <c r="E80" s="88" t="s">
        <v>350</v>
      </c>
      <c r="F80" s="46" t="s">
        <v>360</v>
      </c>
      <c r="G80" s="60" t="s">
        <v>166</v>
      </c>
      <c r="H80" s="94"/>
      <c r="I80" s="34"/>
      <c r="J80" s="35"/>
      <c r="K80" s="35"/>
      <c r="L80" s="35"/>
      <c r="M80" s="35"/>
      <c r="N80" s="35"/>
      <c r="O80" s="35"/>
      <c r="P80" s="35"/>
      <c r="Q80" s="35"/>
      <c r="R80" s="35"/>
      <c r="S80" s="35"/>
      <c r="T80" s="35"/>
      <c r="U80" s="35"/>
      <c r="V80" s="35"/>
      <c r="W80" s="36"/>
    </row>
    <row r="81" spans="1:23" s="37" customFormat="1" x14ac:dyDescent="0.25">
      <c r="A81" s="38" t="s">
        <v>295</v>
      </c>
      <c r="B81" s="58" t="s">
        <v>318</v>
      </c>
      <c r="C81" s="47" t="s">
        <v>7</v>
      </c>
      <c r="D81" s="51" t="s">
        <v>167</v>
      </c>
      <c r="E81" s="88" t="s">
        <v>350</v>
      </c>
      <c r="F81" s="55" t="s">
        <v>168</v>
      </c>
      <c r="G81" s="53" t="s">
        <v>36</v>
      </c>
      <c r="H81" s="94"/>
      <c r="I81" s="34"/>
      <c r="J81" s="35"/>
      <c r="K81" s="35"/>
      <c r="L81" s="35"/>
      <c r="M81" s="35"/>
      <c r="N81" s="35"/>
      <c r="O81" s="35"/>
      <c r="P81" s="35"/>
      <c r="Q81" s="35"/>
      <c r="R81" s="35"/>
      <c r="S81" s="35"/>
      <c r="T81" s="35"/>
      <c r="U81" s="35"/>
      <c r="V81" s="35"/>
      <c r="W81" s="36"/>
    </row>
    <row r="82" spans="1:23" s="54" customFormat="1" x14ac:dyDescent="0.25">
      <c r="A82" s="38" t="s">
        <v>296</v>
      </c>
      <c r="B82" s="58" t="s">
        <v>318</v>
      </c>
      <c r="C82" s="47" t="s">
        <v>7</v>
      </c>
      <c r="D82" s="51" t="s">
        <v>169</v>
      </c>
      <c r="E82" s="88" t="s">
        <v>350</v>
      </c>
      <c r="F82" s="55" t="s">
        <v>332</v>
      </c>
      <c r="G82" s="53" t="s">
        <v>36</v>
      </c>
      <c r="H82" s="96"/>
      <c r="I82" s="34"/>
      <c r="J82" s="35"/>
      <c r="K82" s="35"/>
      <c r="L82" s="35"/>
      <c r="M82" s="35"/>
      <c r="N82" s="35"/>
      <c r="O82" s="35"/>
      <c r="P82" s="35"/>
      <c r="Q82" s="35"/>
      <c r="R82" s="35"/>
      <c r="S82" s="35"/>
      <c r="T82" s="35"/>
      <c r="U82" s="35"/>
      <c r="V82" s="35"/>
      <c r="W82" s="36"/>
    </row>
    <row r="83" spans="1:23" s="54" customFormat="1" x14ac:dyDescent="0.25">
      <c r="A83" s="38" t="s">
        <v>297</v>
      </c>
      <c r="B83" s="58" t="s">
        <v>318</v>
      </c>
      <c r="C83" s="47" t="s">
        <v>7</v>
      </c>
      <c r="D83" s="51" t="s">
        <v>170</v>
      </c>
      <c r="E83" s="88" t="s">
        <v>350</v>
      </c>
      <c r="F83" s="55" t="s">
        <v>171</v>
      </c>
      <c r="G83" s="53" t="s">
        <v>36</v>
      </c>
      <c r="H83" s="96"/>
      <c r="I83" s="34"/>
      <c r="J83" s="35"/>
      <c r="K83" s="35"/>
      <c r="L83" s="35"/>
      <c r="M83" s="35"/>
      <c r="N83" s="35"/>
      <c r="O83" s="35"/>
      <c r="P83" s="35"/>
      <c r="Q83" s="35"/>
      <c r="R83" s="35"/>
      <c r="S83" s="35"/>
      <c r="T83" s="35"/>
      <c r="U83" s="35"/>
      <c r="V83" s="35"/>
      <c r="W83" s="36"/>
    </row>
    <row r="84" spans="1:23" s="37" customFormat="1" x14ac:dyDescent="0.25">
      <c r="A84" s="38" t="s">
        <v>323</v>
      </c>
      <c r="B84" s="58" t="s">
        <v>318</v>
      </c>
      <c r="C84" s="47" t="s">
        <v>7</v>
      </c>
      <c r="D84" s="51" t="s">
        <v>177</v>
      </c>
      <c r="E84" s="88" t="s">
        <v>350</v>
      </c>
      <c r="F84" s="55" t="s">
        <v>347</v>
      </c>
      <c r="G84" s="53" t="s">
        <v>36</v>
      </c>
      <c r="H84" s="94"/>
      <c r="I84" s="34"/>
      <c r="J84" s="35"/>
      <c r="K84" s="35"/>
      <c r="L84" s="35"/>
      <c r="M84" s="35"/>
      <c r="N84" s="35"/>
      <c r="O84" s="35"/>
      <c r="P84" s="35"/>
      <c r="Q84" s="35"/>
      <c r="R84" s="35"/>
      <c r="S84" s="35"/>
      <c r="T84" s="35"/>
      <c r="U84" s="35"/>
      <c r="V84" s="35"/>
      <c r="W84" s="36"/>
    </row>
    <row r="85" spans="1:23" s="37" customFormat="1" ht="36" x14ac:dyDescent="0.25">
      <c r="A85" s="38" t="s">
        <v>324</v>
      </c>
      <c r="B85" s="58" t="s">
        <v>318</v>
      </c>
      <c r="C85" s="47" t="s">
        <v>7</v>
      </c>
      <c r="D85" s="51" t="s">
        <v>178</v>
      </c>
      <c r="E85" s="88" t="s">
        <v>350</v>
      </c>
      <c r="F85" s="55" t="s">
        <v>361</v>
      </c>
      <c r="G85" s="55" t="s">
        <v>179</v>
      </c>
      <c r="H85" s="94"/>
      <c r="I85" s="34"/>
      <c r="J85" s="35"/>
      <c r="K85" s="35"/>
      <c r="L85" s="35"/>
      <c r="M85" s="35"/>
      <c r="N85" s="35"/>
      <c r="O85" s="35"/>
      <c r="P85" s="35"/>
      <c r="Q85" s="35"/>
      <c r="R85" s="35"/>
      <c r="S85" s="35"/>
      <c r="T85" s="35"/>
      <c r="U85" s="35"/>
      <c r="V85" s="35"/>
      <c r="W85" s="36"/>
    </row>
    <row r="86" spans="1:23" s="37" customFormat="1" ht="24" x14ac:dyDescent="0.25">
      <c r="A86" s="38" t="s">
        <v>298</v>
      </c>
      <c r="B86" s="58" t="s">
        <v>318</v>
      </c>
      <c r="C86" s="47" t="s">
        <v>7</v>
      </c>
      <c r="D86" s="51" t="s">
        <v>180</v>
      </c>
      <c r="E86" s="88" t="s">
        <v>350</v>
      </c>
      <c r="F86" s="55" t="s">
        <v>181</v>
      </c>
      <c r="G86" s="46" t="s">
        <v>19</v>
      </c>
      <c r="H86" s="94"/>
      <c r="I86" s="34"/>
      <c r="J86" s="35"/>
      <c r="K86" s="35"/>
      <c r="L86" s="35"/>
      <c r="M86" s="35"/>
      <c r="N86" s="35"/>
      <c r="O86" s="35"/>
      <c r="P86" s="35"/>
      <c r="Q86" s="35"/>
      <c r="R86" s="35"/>
      <c r="S86" s="35"/>
      <c r="T86" s="35"/>
      <c r="U86" s="35"/>
      <c r="V86" s="35"/>
      <c r="W86" s="36"/>
    </row>
    <row r="87" spans="1:23" s="37" customFormat="1" ht="24" x14ac:dyDescent="0.25">
      <c r="A87" s="38" t="s">
        <v>299</v>
      </c>
      <c r="B87" s="58" t="s">
        <v>318</v>
      </c>
      <c r="C87" s="44" t="s">
        <v>7</v>
      </c>
      <c r="D87" s="51" t="s">
        <v>117</v>
      </c>
      <c r="E87" s="88" t="s">
        <v>350</v>
      </c>
      <c r="F87" s="53" t="s">
        <v>118</v>
      </c>
      <c r="G87" s="46" t="s">
        <v>26</v>
      </c>
      <c r="H87" s="94"/>
      <c r="I87" s="34"/>
      <c r="J87" s="35"/>
      <c r="K87" s="35"/>
      <c r="L87" s="35"/>
      <c r="M87" s="35"/>
      <c r="N87" s="35"/>
      <c r="O87" s="35"/>
      <c r="P87" s="35"/>
      <c r="Q87" s="35"/>
      <c r="R87" s="35"/>
      <c r="S87" s="35"/>
      <c r="T87" s="35"/>
      <c r="U87" s="35"/>
      <c r="V87" s="35"/>
      <c r="W87" s="36"/>
    </row>
    <row r="88" spans="1:23" s="37" customFormat="1" x14ac:dyDescent="0.25">
      <c r="A88" s="38" t="s">
        <v>325</v>
      </c>
      <c r="B88" s="58" t="s">
        <v>318</v>
      </c>
      <c r="C88" s="47" t="s">
        <v>7</v>
      </c>
      <c r="D88" s="51" t="s">
        <v>197</v>
      </c>
      <c r="E88" s="88" t="s">
        <v>350</v>
      </c>
      <c r="F88" s="55" t="s">
        <v>198</v>
      </c>
      <c r="G88" s="59" t="s">
        <v>10</v>
      </c>
      <c r="H88" s="94"/>
      <c r="I88" s="34"/>
      <c r="J88" s="35"/>
      <c r="K88" s="35"/>
      <c r="L88" s="35"/>
      <c r="M88" s="35"/>
      <c r="N88" s="35"/>
      <c r="O88" s="35"/>
      <c r="P88" s="35"/>
      <c r="Q88" s="35"/>
      <c r="R88" s="35"/>
      <c r="S88" s="35"/>
      <c r="T88" s="35"/>
      <c r="U88" s="35"/>
      <c r="V88" s="35"/>
      <c r="W88" s="36"/>
    </row>
    <row r="89" spans="1:23" s="37" customFormat="1" ht="36" x14ac:dyDescent="0.25">
      <c r="A89" s="38" t="s">
        <v>300</v>
      </c>
      <c r="B89" s="50" t="s">
        <v>319</v>
      </c>
      <c r="C89" s="40" t="s">
        <v>4</v>
      </c>
      <c r="D89" s="41" t="s">
        <v>182</v>
      </c>
      <c r="E89" s="88" t="s">
        <v>350</v>
      </c>
      <c r="F89" s="42" t="s">
        <v>333</v>
      </c>
      <c r="G89" s="42" t="s">
        <v>183</v>
      </c>
      <c r="H89" s="94"/>
      <c r="I89" s="34"/>
      <c r="J89" s="35"/>
      <c r="K89" s="35"/>
      <c r="L89" s="35"/>
      <c r="M89" s="35"/>
      <c r="N89" s="35"/>
      <c r="O89" s="35"/>
      <c r="P89" s="35"/>
      <c r="Q89" s="35"/>
      <c r="R89" s="35"/>
      <c r="S89" s="35"/>
      <c r="T89" s="35"/>
      <c r="U89" s="35"/>
      <c r="V89" s="35"/>
      <c r="W89" s="36"/>
    </row>
    <row r="90" spans="1:23" s="37" customFormat="1" ht="24" x14ac:dyDescent="0.25">
      <c r="A90" s="38" t="s">
        <v>301</v>
      </c>
      <c r="B90" s="50" t="s">
        <v>319</v>
      </c>
      <c r="C90" s="44" t="s">
        <v>7</v>
      </c>
      <c r="D90" s="51" t="s">
        <v>182</v>
      </c>
      <c r="E90" s="88" t="s">
        <v>350</v>
      </c>
      <c r="F90" s="46" t="s">
        <v>362</v>
      </c>
      <c r="G90" s="46" t="s">
        <v>183</v>
      </c>
      <c r="H90" s="94"/>
      <c r="I90" s="34"/>
      <c r="J90" s="35"/>
      <c r="K90" s="35"/>
      <c r="L90" s="35"/>
      <c r="M90" s="35"/>
      <c r="N90" s="35"/>
      <c r="O90" s="35"/>
      <c r="P90" s="35"/>
      <c r="Q90" s="35"/>
      <c r="R90" s="35"/>
      <c r="S90" s="35"/>
      <c r="T90" s="35"/>
      <c r="U90" s="35"/>
      <c r="V90" s="35"/>
      <c r="W90" s="36"/>
    </row>
    <row r="91" spans="1:23" s="37" customFormat="1" ht="24" x14ac:dyDescent="0.25">
      <c r="A91" s="38" t="s">
        <v>302</v>
      </c>
      <c r="B91" s="50" t="s">
        <v>319</v>
      </c>
      <c r="C91" s="57" t="s">
        <v>7</v>
      </c>
      <c r="D91" s="51" t="s">
        <v>184</v>
      </c>
      <c r="E91" s="88" t="s">
        <v>350</v>
      </c>
      <c r="F91" s="46" t="s">
        <v>218</v>
      </c>
      <c r="G91" s="46" t="s">
        <v>185</v>
      </c>
      <c r="H91" s="94"/>
      <c r="I91" s="34"/>
      <c r="J91" s="35"/>
      <c r="K91" s="35"/>
      <c r="L91" s="35"/>
      <c r="M91" s="35"/>
      <c r="N91" s="35"/>
      <c r="O91" s="35"/>
      <c r="P91" s="35"/>
      <c r="Q91" s="35"/>
      <c r="R91" s="35"/>
      <c r="S91" s="35"/>
      <c r="T91" s="35"/>
      <c r="U91" s="35"/>
      <c r="V91" s="35"/>
      <c r="W91" s="36"/>
    </row>
    <row r="92" spans="1:23" s="37" customFormat="1" ht="72" x14ac:dyDescent="0.25">
      <c r="A92" s="38" t="s">
        <v>303</v>
      </c>
      <c r="B92" s="50" t="s">
        <v>319</v>
      </c>
      <c r="C92" s="44" t="s">
        <v>7</v>
      </c>
      <c r="D92" s="51" t="s">
        <v>186</v>
      </c>
      <c r="E92" s="88" t="s">
        <v>350</v>
      </c>
      <c r="F92" s="46" t="s">
        <v>363</v>
      </c>
      <c r="G92" s="46" t="s">
        <v>36</v>
      </c>
      <c r="H92" s="94"/>
      <c r="I92" s="34"/>
      <c r="J92" s="35"/>
      <c r="K92" s="35"/>
      <c r="L92" s="35"/>
      <c r="M92" s="35"/>
      <c r="N92" s="35"/>
      <c r="O92" s="35"/>
      <c r="P92" s="35"/>
      <c r="Q92" s="35"/>
      <c r="R92" s="35"/>
      <c r="S92" s="35"/>
      <c r="T92" s="35"/>
      <c r="U92" s="35"/>
      <c r="V92" s="35"/>
      <c r="W92" s="36"/>
    </row>
    <row r="93" spans="1:23" s="48" customFormat="1" ht="48" x14ac:dyDescent="0.25">
      <c r="A93" s="38" t="s">
        <v>304</v>
      </c>
      <c r="B93" s="50" t="s">
        <v>319</v>
      </c>
      <c r="C93" s="44" t="s">
        <v>7</v>
      </c>
      <c r="D93" s="51" t="s">
        <v>187</v>
      </c>
      <c r="E93" s="88" t="s">
        <v>350</v>
      </c>
      <c r="F93" s="56" t="s">
        <v>188</v>
      </c>
      <c r="G93" s="46" t="s">
        <v>36</v>
      </c>
      <c r="H93" s="97"/>
      <c r="I93" s="34"/>
      <c r="J93" s="35"/>
      <c r="K93" s="35"/>
      <c r="L93" s="35"/>
      <c r="M93" s="35"/>
      <c r="N93" s="35"/>
      <c r="O93" s="35"/>
      <c r="P93" s="35"/>
      <c r="Q93" s="35"/>
      <c r="R93" s="35"/>
      <c r="S93" s="35"/>
      <c r="T93" s="35"/>
      <c r="U93" s="35"/>
      <c r="V93" s="35"/>
      <c r="W93" s="36"/>
    </row>
    <row r="94" spans="1:23" s="48" customFormat="1" ht="48" x14ac:dyDescent="0.25">
      <c r="A94" s="38" t="s">
        <v>305</v>
      </c>
      <c r="B94" s="50" t="s">
        <v>319</v>
      </c>
      <c r="C94" s="44" t="s">
        <v>7</v>
      </c>
      <c r="D94" s="51" t="s">
        <v>189</v>
      </c>
      <c r="E94" s="88" t="s">
        <v>350</v>
      </c>
      <c r="F94" s="56" t="s">
        <v>190</v>
      </c>
      <c r="G94" s="46" t="s">
        <v>36</v>
      </c>
      <c r="H94" s="97"/>
      <c r="I94" s="34"/>
      <c r="J94" s="35"/>
      <c r="K94" s="35"/>
      <c r="L94" s="35"/>
      <c r="M94" s="35"/>
      <c r="N94" s="35"/>
      <c r="O94" s="35"/>
      <c r="P94" s="35"/>
      <c r="Q94" s="35"/>
      <c r="R94" s="35"/>
      <c r="S94" s="35"/>
      <c r="T94" s="35"/>
      <c r="U94" s="35"/>
      <c r="V94" s="35"/>
      <c r="W94" s="36"/>
    </row>
    <row r="95" spans="1:23" s="48" customFormat="1" ht="24" x14ac:dyDescent="0.25">
      <c r="A95" s="38" t="s">
        <v>306</v>
      </c>
      <c r="B95" s="50" t="s">
        <v>319</v>
      </c>
      <c r="C95" s="44" t="s">
        <v>7</v>
      </c>
      <c r="D95" s="51" t="s">
        <v>191</v>
      </c>
      <c r="E95" s="88" t="s">
        <v>350</v>
      </c>
      <c r="F95" s="46" t="s">
        <v>192</v>
      </c>
      <c r="G95" s="46" t="s">
        <v>193</v>
      </c>
      <c r="H95" s="97"/>
      <c r="I95" s="34"/>
      <c r="J95" s="35"/>
      <c r="K95" s="35"/>
      <c r="L95" s="35"/>
      <c r="M95" s="35"/>
      <c r="N95" s="35"/>
      <c r="O95" s="35"/>
      <c r="P95" s="35"/>
      <c r="Q95" s="35"/>
      <c r="R95" s="35"/>
      <c r="S95" s="35"/>
      <c r="T95" s="35"/>
      <c r="U95" s="35"/>
      <c r="V95" s="35"/>
      <c r="W95" s="36"/>
    </row>
    <row r="96" spans="1:23" s="48" customFormat="1" ht="24" x14ac:dyDescent="0.25">
      <c r="A96" s="38" t="s">
        <v>307</v>
      </c>
      <c r="B96" s="50" t="s">
        <v>319</v>
      </c>
      <c r="C96" s="44" t="s">
        <v>7</v>
      </c>
      <c r="D96" s="51" t="s">
        <v>194</v>
      </c>
      <c r="E96" s="88" t="s">
        <v>350</v>
      </c>
      <c r="F96" s="46" t="s">
        <v>195</v>
      </c>
      <c r="G96" s="46" t="s">
        <v>196</v>
      </c>
      <c r="H96" s="97"/>
      <c r="I96" s="34"/>
      <c r="J96" s="35"/>
      <c r="K96" s="35"/>
      <c r="L96" s="35"/>
      <c r="M96" s="35"/>
      <c r="N96" s="35"/>
      <c r="O96" s="35"/>
      <c r="P96" s="35"/>
      <c r="Q96" s="35"/>
      <c r="R96" s="35"/>
      <c r="S96" s="35"/>
      <c r="T96" s="35"/>
      <c r="U96" s="35"/>
      <c r="V96" s="35"/>
      <c r="W96" s="36"/>
    </row>
    <row r="97" spans="1:23" s="48" customFormat="1" ht="24" x14ac:dyDescent="0.25">
      <c r="A97" s="38" t="s">
        <v>308</v>
      </c>
      <c r="B97" s="50" t="s">
        <v>319</v>
      </c>
      <c r="C97" s="47" t="s">
        <v>7</v>
      </c>
      <c r="D97" s="51" t="s">
        <v>199</v>
      </c>
      <c r="E97" s="88" t="s">
        <v>350</v>
      </c>
      <c r="F97" s="55" t="s">
        <v>200</v>
      </c>
      <c r="G97" s="55" t="s">
        <v>10</v>
      </c>
      <c r="H97" s="97"/>
      <c r="I97" s="34"/>
      <c r="J97" s="35"/>
      <c r="K97" s="35"/>
      <c r="L97" s="35"/>
      <c r="M97" s="35"/>
      <c r="N97" s="35"/>
      <c r="O97" s="35"/>
      <c r="P97" s="35"/>
      <c r="Q97" s="35"/>
      <c r="R97" s="35"/>
      <c r="S97" s="35"/>
      <c r="T97" s="35"/>
      <c r="U97" s="35"/>
      <c r="V97" s="35"/>
      <c r="W97" s="36"/>
    </row>
    <row r="98" spans="1:23" s="54" customFormat="1" ht="36" x14ac:dyDescent="0.25">
      <c r="A98" s="49" t="s">
        <v>320</v>
      </c>
      <c r="B98" s="50" t="s">
        <v>319</v>
      </c>
      <c r="C98" s="44" t="s">
        <v>7</v>
      </c>
      <c r="D98" s="51" t="s">
        <v>172</v>
      </c>
      <c r="E98" s="88" t="s">
        <v>350</v>
      </c>
      <c r="F98" s="53" t="s">
        <v>364</v>
      </c>
      <c r="G98" s="53" t="s">
        <v>36</v>
      </c>
      <c r="H98" s="96"/>
      <c r="I98" s="34"/>
      <c r="J98" s="35"/>
      <c r="K98" s="35"/>
      <c r="L98" s="35"/>
      <c r="M98" s="35"/>
      <c r="N98" s="35"/>
      <c r="O98" s="35"/>
      <c r="P98" s="35"/>
      <c r="Q98" s="35"/>
      <c r="R98" s="35"/>
      <c r="S98" s="35"/>
      <c r="T98" s="35"/>
      <c r="U98" s="35"/>
      <c r="V98" s="35"/>
      <c r="W98" s="36"/>
    </row>
    <row r="99" spans="1:23" s="37" customFormat="1" ht="24" x14ac:dyDescent="0.25">
      <c r="A99" s="49" t="s">
        <v>321</v>
      </c>
      <c r="B99" s="50" t="s">
        <v>319</v>
      </c>
      <c r="C99" s="44" t="s">
        <v>7</v>
      </c>
      <c r="D99" s="51" t="s">
        <v>173</v>
      </c>
      <c r="E99" s="88" t="s">
        <v>350</v>
      </c>
      <c r="F99" s="52" t="s">
        <v>174</v>
      </c>
      <c r="G99" s="53" t="s">
        <v>36</v>
      </c>
      <c r="H99" s="94"/>
      <c r="I99" s="34"/>
      <c r="J99" s="35"/>
      <c r="K99" s="35"/>
      <c r="L99" s="35"/>
      <c r="M99" s="35"/>
      <c r="N99" s="35"/>
      <c r="O99" s="35"/>
      <c r="P99" s="35"/>
      <c r="Q99" s="35"/>
      <c r="R99" s="35"/>
      <c r="S99" s="35"/>
      <c r="T99" s="35"/>
      <c r="U99" s="35"/>
      <c r="V99" s="35"/>
      <c r="W99" s="36"/>
    </row>
    <row r="100" spans="1:23" s="37" customFormat="1" ht="24" x14ac:dyDescent="0.25">
      <c r="A100" s="49" t="s">
        <v>322</v>
      </c>
      <c r="B100" s="50" t="s">
        <v>319</v>
      </c>
      <c r="C100" s="44" t="s">
        <v>7</v>
      </c>
      <c r="D100" s="51" t="s">
        <v>175</v>
      </c>
      <c r="E100" s="88" t="s">
        <v>350</v>
      </c>
      <c r="F100" s="52" t="s">
        <v>176</v>
      </c>
      <c r="G100" s="53" t="s">
        <v>36</v>
      </c>
      <c r="H100" s="94"/>
      <c r="I100" s="34"/>
      <c r="J100" s="35"/>
      <c r="K100" s="35"/>
      <c r="L100" s="35"/>
      <c r="M100" s="35"/>
      <c r="N100" s="35"/>
      <c r="O100" s="35"/>
      <c r="P100" s="35"/>
      <c r="Q100" s="35"/>
      <c r="R100" s="35"/>
      <c r="S100" s="35"/>
      <c r="T100" s="35"/>
      <c r="U100" s="35"/>
      <c r="V100" s="35"/>
      <c r="W100" s="36"/>
    </row>
    <row r="101" spans="1:23" s="48" customFormat="1" ht="72" x14ac:dyDescent="0.25">
      <c r="A101" s="38" t="s">
        <v>309</v>
      </c>
      <c r="B101" s="43" t="s">
        <v>201</v>
      </c>
      <c r="C101" s="40" t="s">
        <v>4</v>
      </c>
      <c r="D101" s="41" t="s">
        <v>202</v>
      </c>
      <c r="E101" s="88" t="s">
        <v>350</v>
      </c>
      <c r="F101" s="42" t="s">
        <v>203</v>
      </c>
      <c r="G101" s="42" t="s">
        <v>316</v>
      </c>
      <c r="H101" s="97"/>
      <c r="I101" s="34"/>
      <c r="J101" s="35"/>
      <c r="K101" s="35"/>
      <c r="L101" s="35"/>
      <c r="M101" s="35"/>
      <c r="N101" s="35"/>
      <c r="O101" s="35"/>
      <c r="P101" s="35"/>
      <c r="Q101" s="35"/>
      <c r="R101" s="35"/>
      <c r="S101" s="35"/>
      <c r="T101" s="35"/>
      <c r="U101" s="35"/>
      <c r="V101" s="35"/>
      <c r="W101" s="36"/>
    </row>
    <row r="102" spans="1:23" s="48" customFormat="1" x14ac:dyDescent="0.25">
      <c r="A102" s="38" t="s">
        <v>310</v>
      </c>
      <c r="B102" s="43" t="s">
        <v>201</v>
      </c>
      <c r="C102" s="44" t="s">
        <v>7</v>
      </c>
      <c r="D102" s="45" t="s">
        <v>204</v>
      </c>
      <c r="E102" s="88" t="s">
        <v>350</v>
      </c>
      <c r="F102" s="46" t="s">
        <v>205</v>
      </c>
      <c r="G102" s="46" t="s">
        <v>206</v>
      </c>
      <c r="H102" s="97"/>
      <c r="I102" s="34"/>
      <c r="J102" s="35"/>
      <c r="K102" s="35"/>
      <c r="L102" s="35"/>
      <c r="M102" s="35"/>
      <c r="N102" s="35"/>
      <c r="O102" s="35"/>
      <c r="P102" s="35"/>
      <c r="Q102" s="35"/>
      <c r="R102" s="35"/>
      <c r="S102" s="35"/>
      <c r="T102" s="35"/>
      <c r="U102" s="35"/>
      <c r="V102" s="35"/>
      <c r="W102" s="36"/>
    </row>
    <row r="103" spans="1:23" s="37" customFormat="1" x14ac:dyDescent="0.25">
      <c r="A103" s="38" t="s">
        <v>311</v>
      </c>
      <c r="B103" s="43" t="s">
        <v>201</v>
      </c>
      <c r="C103" s="44" t="s">
        <v>7</v>
      </c>
      <c r="D103" s="45" t="s">
        <v>207</v>
      </c>
      <c r="E103" s="88" t="s">
        <v>350</v>
      </c>
      <c r="F103" s="46" t="s">
        <v>208</v>
      </c>
      <c r="G103" s="46" t="s">
        <v>206</v>
      </c>
      <c r="H103" s="94"/>
      <c r="I103" s="34"/>
      <c r="J103" s="35"/>
      <c r="K103" s="35"/>
      <c r="L103" s="35"/>
      <c r="M103" s="35"/>
      <c r="N103" s="35"/>
      <c r="O103" s="35"/>
      <c r="P103" s="35"/>
      <c r="Q103" s="35"/>
      <c r="R103" s="35"/>
      <c r="S103" s="35"/>
      <c r="T103" s="35"/>
      <c r="U103" s="35"/>
      <c r="V103" s="35"/>
      <c r="W103" s="36"/>
    </row>
    <row r="104" spans="1:23" s="47" customFormat="1" x14ac:dyDescent="0.25">
      <c r="A104" s="38" t="s">
        <v>312</v>
      </c>
      <c r="B104" s="43" t="s">
        <v>201</v>
      </c>
      <c r="C104" s="44" t="s">
        <v>7</v>
      </c>
      <c r="D104" s="45" t="s">
        <v>209</v>
      </c>
      <c r="E104" s="88" t="s">
        <v>350</v>
      </c>
      <c r="F104" s="46" t="s">
        <v>210</v>
      </c>
      <c r="G104" s="46" t="s">
        <v>206</v>
      </c>
      <c r="H104" s="99"/>
      <c r="I104" s="34"/>
      <c r="J104" s="35"/>
      <c r="K104" s="35"/>
      <c r="L104" s="35"/>
      <c r="M104" s="35"/>
      <c r="N104" s="35"/>
      <c r="O104" s="35"/>
      <c r="P104" s="35"/>
      <c r="Q104" s="35"/>
      <c r="R104" s="35"/>
      <c r="S104" s="35"/>
      <c r="T104" s="35"/>
      <c r="U104" s="35"/>
      <c r="V104" s="35"/>
      <c r="W104" s="36"/>
    </row>
    <row r="105" spans="1:23" s="37" customFormat="1" x14ac:dyDescent="0.25">
      <c r="A105" s="38" t="s">
        <v>313</v>
      </c>
      <c r="B105" s="43" t="s">
        <v>201</v>
      </c>
      <c r="C105" s="44" t="s">
        <v>7</v>
      </c>
      <c r="D105" s="45" t="s">
        <v>211</v>
      </c>
      <c r="E105" s="88" t="s">
        <v>350</v>
      </c>
      <c r="F105" s="46" t="s">
        <v>212</v>
      </c>
      <c r="G105" s="46" t="s">
        <v>206</v>
      </c>
      <c r="H105" s="94"/>
      <c r="I105" s="34"/>
      <c r="J105" s="35"/>
      <c r="K105" s="35"/>
      <c r="L105" s="35"/>
      <c r="M105" s="35"/>
      <c r="N105" s="35"/>
      <c r="O105" s="35"/>
      <c r="P105" s="35"/>
      <c r="Q105" s="35"/>
      <c r="R105" s="35"/>
      <c r="S105" s="35"/>
      <c r="T105" s="35"/>
      <c r="U105" s="35"/>
      <c r="V105" s="35"/>
      <c r="W105" s="36"/>
    </row>
    <row r="106" spans="1:23" s="37" customFormat="1" x14ac:dyDescent="0.25">
      <c r="A106" s="38" t="s">
        <v>314</v>
      </c>
      <c r="B106" s="43" t="s">
        <v>201</v>
      </c>
      <c r="C106" s="44" t="s">
        <v>7</v>
      </c>
      <c r="D106" s="45" t="s">
        <v>213</v>
      </c>
      <c r="E106" s="88" t="s">
        <v>350</v>
      </c>
      <c r="F106" s="46" t="s">
        <v>214</v>
      </c>
      <c r="G106" s="46" t="s">
        <v>206</v>
      </c>
      <c r="H106" s="94"/>
      <c r="I106" s="34"/>
      <c r="J106" s="35"/>
      <c r="K106" s="35"/>
      <c r="L106" s="35"/>
      <c r="M106" s="35"/>
      <c r="N106" s="35"/>
      <c r="O106" s="35"/>
      <c r="P106" s="35"/>
      <c r="Q106" s="35"/>
      <c r="R106" s="35"/>
      <c r="S106" s="35"/>
      <c r="T106" s="35"/>
      <c r="U106" s="35"/>
      <c r="V106" s="35"/>
      <c r="W106" s="36"/>
    </row>
    <row r="107" spans="1:23" s="37" customFormat="1" ht="192" x14ac:dyDescent="0.25">
      <c r="A107" s="38" t="s">
        <v>315</v>
      </c>
      <c r="B107" s="39" t="s">
        <v>215</v>
      </c>
      <c r="C107" s="40" t="s">
        <v>4</v>
      </c>
      <c r="D107" s="41" t="s">
        <v>216</v>
      </c>
      <c r="E107" s="88" t="s">
        <v>350</v>
      </c>
      <c r="F107" s="42" t="s">
        <v>334</v>
      </c>
      <c r="G107" s="42" t="s">
        <v>217</v>
      </c>
      <c r="H107" s="94"/>
      <c r="I107" s="34"/>
      <c r="J107" s="35"/>
      <c r="K107" s="35"/>
      <c r="L107" s="35"/>
      <c r="M107" s="35"/>
      <c r="N107" s="35"/>
      <c r="O107" s="35"/>
      <c r="P107" s="35"/>
      <c r="Q107" s="35"/>
      <c r="R107" s="35"/>
      <c r="S107" s="35"/>
      <c r="T107" s="35"/>
      <c r="U107" s="35"/>
      <c r="V107" s="35"/>
      <c r="W107" s="36"/>
    </row>
    <row r="108" spans="1:23" ht="14.65" customHeight="1" x14ac:dyDescent="0.25">
      <c r="A108" s="16"/>
      <c r="B108" s="28"/>
      <c r="C108" s="28"/>
      <c r="D108" s="17"/>
      <c r="E108" s="89"/>
      <c r="F108" s="17"/>
      <c r="G108" s="13"/>
      <c r="I108" s="33"/>
      <c r="J108" s="28"/>
      <c r="K108" s="28"/>
      <c r="L108" s="28"/>
      <c r="M108" s="28"/>
      <c r="N108" s="28"/>
      <c r="O108" s="28"/>
      <c r="P108" s="28"/>
      <c r="Q108" s="28"/>
      <c r="R108" s="28"/>
      <c r="S108" s="28"/>
      <c r="T108" s="28"/>
      <c r="U108" s="28"/>
      <c r="V108" s="28"/>
      <c r="W108" s="29"/>
    </row>
    <row r="109" spans="1:23" ht="11.65" customHeight="1" x14ac:dyDescent="0.25">
      <c r="A109" s="16"/>
      <c r="B109" s="17"/>
      <c r="C109" s="17"/>
      <c r="D109" s="17"/>
      <c r="E109" s="89"/>
      <c r="F109" s="17"/>
      <c r="G109" s="13"/>
      <c r="I109" s="33"/>
      <c r="J109" s="28"/>
      <c r="K109" s="28"/>
      <c r="L109" s="28"/>
      <c r="M109" s="28"/>
      <c r="N109" s="28"/>
      <c r="O109" s="28"/>
      <c r="P109" s="28"/>
      <c r="Q109" s="28"/>
      <c r="R109" s="28"/>
      <c r="S109" s="28"/>
      <c r="T109" s="28"/>
      <c r="U109" s="28"/>
      <c r="V109" s="28"/>
      <c r="W109" s="29"/>
    </row>
    <row r="110" spans="1:23" ht="12" customHeight="1" x14ac:dyDescent="0.25">
      <c r="A110" s="16"/>
      <c r="B110" s="17"/>
      <c r="C110" s="17"/>
      <c r="D110" s="17"/>
      <c r="E110" s="89"/>
      <c r="F110" s="17"/>
      <c r="G110" s="13"/>
      <c r="I110" s="33"/>
      <c r="J110" s="28"/>
      <c r="K110" s="28"/>
      <c r="L110" s="28"/>
      <c r="M110" s="28"/>
      <c r="N110" s="28"/>
      <c r="O110" s="28"/>
      <c r="P110" s="28"/>
      <c r="Q110" s="28"/>
      <c r="R110" s="28"/>
      <c r="S110" s="28"/>
      <c r="T110" s="28"/>
      <c r="U110" s="28"/>
      <c r="V110" s="28"/>
      <c r="W110" s="29"/>
    </row>
    <row r="111" spans="1:23" ht="14.65" customHeight="1" x14ac:dyDescent="0.25">
      <c r="A111" s="16"/>
      <c r="B111" s="17"/>
      <c r="C111" s="17"/>
      <c r="D111" s="17"/>
      <c r="E111" s="89"/>
      <c r="F111" s="17"/>
      <c r="G111" s="13"/>
      <c r="I111" s="33"/>
      <c r="J111" s="28"/>
      <c r="K111" s="28"/>
      <c r="L111" s="28"/>
      <c r="M111" s="28"/>
      <c r="N111" s="28"/>
      <c r="O111" s="28"/>
      <c r="P111" s="28"/>
      <c r="Q111" s="28"/>
      <c r="R111" s="28"/>
      <c r="S111" s="28"/>
      <c r="T111" s="28"/>
      <c r="U111" s="28"/>
      <c r="V111" s="28"/>
      <c r="W111" s="29"/>
    </row>
    <row r="112" spans="1:23" ht="14.65" customHeight="1" x14ac:dyDescent="0.25">
      <c r="A112" s="16"/>
      <c r="B112" s="17"/>
      <c r="C112" s="17"/>
      <c r="D112" s="17"/>
      <c r="E112" s="89"/>
      <c r="F112" s="17"/>
      <c r="G112" s="13"/>
      <c r="I112" s="33"/>
      <c r="J112" s="28"/>
      <c r="K112" s="28"/>
      <c r="L112" s="28"/>
      <c r="M112" s="28"/>
      <c r="N112" s="28"/>
      <c r="O112" s="28"/>
      <c r="P112" s="28"/>
      <c r="Q112" s="28"/>
      <c r="R112" s="28"/>
      <c r="S112" s="28"/>
      <c r="T112" s="28"/>
      <c r="U112" s="28"/>
      <c r="V112" s="28"/>
      <c r="W112" s="29"/>
    </row>
    <row r="113" spans="1:23" x14ac:dyDescent="0.25">
      <c r="A113" s="16"/>
      <c r="B113" s="17"/>
      <c r="C113" s="17"/>
      <c r="D113" s="17"/>
      <c r="E113" s="89"/>
      <c r="F113" s="17"/>
      <c r="G113" s="13"/>
      <c r="I113" s="33"/>
      <c r="J113" s="28"/>
      <c r="K113" s="28"/>
      <c r="L113" s="28"/>
      <c r="M113" s="28"/>
      <c r="N113" s="28"/>
      <c r="O113" s="28"/>
      <c r="P113" s="28"/>
      <c r="Q113" s="28"/>
      <c r="R113" s="28"/>
      <c r="S113" s="28"/>
      <c r="T113" s="28"/>
      <c r="U113" s="28"/>
      <c r="V113" s="28"/>
      <c r="W113" s="29"/>
    </row>
    <row r="114" spans="1:23" x14ac:dyDescent="0.25">
      <c r="A114" s="16"/>
      <c r="B114" s="17"/>
      <c r="C114" s="17"/>
      <c r="D114" s="17"/>
      <c r="E114" s="89"/>
      <c r="F114" s="17"/>
      <c r="G114" s="13"/>
      <c r="I114" s="33"/>
      <c r="J114" s="28"/>
      <c r="K114" s="28"/>
      <c r="L114" s="28"/>
      <c r="M114" s="28"/>
      <c r="N114" s="28"/>
      <c r="O114" s="28"/>
      <c r="P114" s="28"/>
      <c r="Q114" s="28"/>
      <c r="R114" s="28"/>
      <c r="S114" s="28"/>
      <c r="T114" s="28"/>
      <c r="U114" s="28"/>
      <c r="V114" s="28"/>
      <c r="W114" s="29"/>
    </row>
    <row r="115" spans="1:23" x14ac:dyDescent="0.25">
      <c r="A115" s="16"/>
      <c r="B115" s="17"/>
      <c r="C115" s="17"/>
      <c r="D115" s="17"/>
      <c r="E115" s="89"/>
      <c r="F115" s="17"/>
      <c r="G115" s="13"/>
      <c r="I115" s="33"/>
      <c r="J115" s="28"/>
      <c r="K115" s="28"/>
      <c r="L115" s="28"/>
      <c r="M115" s="28"/>
      <c r="N115" s="28"/>
      <c r="O115" s="28"/>
      <c r="P115" s="28"/>
      <c r="Q115" s="28"/>
      <c r="R115" s="28"/>
      <c r="S115" s="28"/>
      <c r="T115" s="28"/>
      <c r="U115" s="28"/>
      <c r="V115" s="28"/>
      <c r="W115" s="29"/>
    </row>
    <row r="116" spans="1:23" x14ac:dyDescent="0.25">
      <c r="A116" s="16"/>
      <c r="B116" s="17"/>
      <c r="C116" s="17"/>
      <c r="D116" s="17"/>
      <c r="E116" s="89"/>
      <c r="F116" s="17"/>
      <c r="G116" s="13"/>
      <c r="I116" s="33"/>
      <c r="J116" s="28"/>
      <c r="K116" s="28"/>
      <c r="L116" s="28"/>
      <c r="M116" s="28"/>
      <c r="N116" s="28"/>
      <c r="O116" s="28"/>
      <c r="P116" s="28"/>
      <c r="Q116" s="28"/>
      <c r="R116" s="28"/>
      <c r="S116" s="28"/>
      <c r="T116" s="28"/>
      <c r="U116" s="28"/>
      <c r="V116" s="28"/>
      <c r="W116" s="29"/>
    </row>
    <row r="117" spans="1:23" x14ac:dyDescent="0.25">
      <c r="A117" s="16"/>
      <c r="B117" s="17"/>
      <c r="C117" s="17"/>
      <c r="D117" s="17"/>
      <c r="E117" s="89"/>
      <c r="F117" s="17"/>
      <c r="G117" s="13"/>
      <c r="I117" s="33"/>
      <c r="J117" s="28"/>
      <c r="K117" s="28"/>
      <c r="L117" s="28"/>
      <c r="M117" s="28"/>
      <c r="N117" s="28"/>
      <c r="O117" s="28"/>
      <c r="P117" s="28"/>
      <c r="Q117" s="28"/>
      <c r="R117" s="28"/>
      <c r="S117" s="28"/>
      <c r="T117" s="28"/>
      <c r="U117" s="28"/>
      <c r="V117" s="28"/>
      <c r="W117" s="29"/>
    </row>
    <row r="118" spans="1:23" x14ac:dyDescent="0.25">
      <c r="A118" s="16"/>
      <c r="B118" s="17"/>
      <c r="C118" s="17"/>
      <c r="D118" s="17"/>
      <c r="E118" s="89"/>
      <c r="F118" s="17"/>
      <c r="G118" s="13"/>
      <c r="I118" s="33"/>
      <c r="J118" s="28"/>
      <c r="K118" s="28"/>
      <c r="L118" s="28"/>
      <c r="M118" s="28"/>
      <c r="N118" s="28"/>
      <c r="O118" s="28"/>
      <c r="P118" s="28"/>
      <c r="Q118" s="28"/>
      <c r="R118" s="28"/>
      <c r="S118" s="28"/>
      <c r="T118" s="28"/>
      <c r="U118" s="28"/>
      <c r="V118" s="28"/>
      <c r="W118" s="29"/>
    </row>
    <row r="119" spans="1:23" x14ac:dyDescent="0.25">
      <c r="A119" s="16"/>
      <c r="B119" s="17"/>
      <c r="C119" s="17"/>
      <c r="D119" s="17"/>
      <c r="E119" s="89"/>
      <c r="F119" s="17"/>
      <c r="G119" s="13"/>
      <c r="I119" s="33"/>
      <c r="J119" s="28"/>
      <c r="K119" s="28"/>
      <c r="L119" s="28"/>
      <c r="M119" s="28"/>
      <c r="N119" s="28"/>
      <c r="O119" s="28"/>
      <c r="P119" s="28"/>
      <c r="Q119" s="28"/>
      <c r="R119" s="28"/>
      <c r="S119" s="28"/>
      <c r="T119" s="28"/>
      <c r="U119" s="28"/>
      <c r="V119" s="28"/>
      <c r="W119" s="29"/>
    </row>
    <row r="120" spans="1:23" x14ac:dyDescent="0.25">
      <c r="A120" s="16"/>
      <c r="B120" s="17"/>
      <c r="C120" s="17"/>
      <c r="D120" s="17"/>
      <c r="E120" s="89"/>
      <c r="F120" s="17"/>
      <c r="G120" s="13"/>
      <c r="I120" s="33"/>
      <c r="J120" s="28"/>
      <c r="K120" s="28"/>
      <c r="L120" s="28"/>
      <c r="M120" s="28"/>
      <c r="N120" s="28"/>
      <c r="O120" s="28"/>
      <c r="P120" s="28"/>
      <c r="Q120" s="28"/>
      <c r="R120" s="28"/>
      <c r="S120" s="28"/>
      <c r="T120" s="28"/>
      <c r="U120" s="28"/>
      <c r="V120" s="28"/>
      <c r="W120" s="29"/>
    </row>
    <row r="121" spans="1:23" x14ac:dyDescent="0.25">
      <c r="A121" s="16"/>
      <c r="B121" s="17"/>
      <c r="C121" s="17"/>
      <c r="D121" s="17"/>
      <c r="E121" s="89"/>
      <c r="F121" s="17"/>
      <c r="G121" s="13"/>
      <c r="I121" s="33"/>
      <c r="J121" s="28"/>
      <c r="K121" s="28"/>
      <c r="L121" s="28"/>
      <c r="M121" s="28"/>
      <c r="N121" s="28"/>
      <c r="O121" s="28"/>
      <c r="P121" s="28"/>
      <c r="Q121" s="28"/>
      <c r="R121" s="28"/>
      <c r="S121" s="28"/>
      <c r="T121" s="28"/>
      <c r="U121" s="28"/>
      <c r="V121" s="28"/>
      <c r="W121" s="29"/>
    </row>
    <row r="122" spans="1:23" x14ac:dyDescent="0.25">
      <c r="A122" s="16"/>
      <c r="B122" s="17"/>
      <c r="C122" s="17"/>
      <c r="D122" s="17"/>
      <c r="E122" s="89"/>
      <c r="F122" s="17"/>
      <c r="G122" s="13"/>
      <c r="I122" s="33"/>
      <c r="J122" s="28"/>
      <c r="K122" s="28"/>
      <c r="L122" s="28"/>
      <c r="M122" s="28"/>
      <c r="N122" s="28"/>
      <c r="O122" s="28"/>
      <c r="P122" s="28"/>
      <c r="Q122" s="28"/>
      <c r="R122" s="28"/>
      <c r="S122" s="28"/>
      <c r="T122" s="28"/>
      <c r="U122" s="28"/>
      <c r="V122" s="28"/>
      <c r="W122" s="29"/>
    </row>
    <row r="123" spans="1:23" x14ac:dyDescent="0.25">
      <c r="A123" s="16"/>
      <c r="B123" s="17"/>
      <c r="C123" s="17"/>
      <c r="D123" s="17"/>
      <c r="E123" s="89"/>
      <c r="F123" s="17"/>
      <c r="G123" s="13"/>
      <c r="I123" s="33"/>
      <c r="J123" s="28"/>
      <c r="K123" s="28"/>
      <c r="L123" s="28"/>
      <c r="M123" s="28"/>
      <c r="N123" s="28"/>
      <c r="O123" s="28"/>
      <c r="P123" s="28"/>
      <c r="Q123" s="28"/>
      <c r="R123" s="28"/>
      <c r="S123" s="28"/>
      <c r="T123" s="28"/>
      <c r="U123" s="28"/>
      <c r="V123" s="28"/>
      <c r="W123" s="29"/>
    </row>
    <row r="124" spans="1:23" x14ac:dyDescent="0.25">
      <c r="A124" s="16"/>
      <c r="B124" s="17"/>
      <c r="C124" s="17"/>
      <c r="D124" s="17"/>
      <c r="E124" s="89"/>
      <c r="F124" s="17"/>
      <c r="G124" s="13"/>
      <c r="I124" s="33"/>
      <c r="J124" s="28"/>
      <c r="K124" s="28"/>
      <c r="L124" s="28"/>
      <c r="M124" s="28"/>
      <c r="N124" s="28"/>
      <c r="O124" s="28"/>
      <c r="P124" s="28"/>
      <c r="Q124" s="28"/>
      <c r="R124" s="28"/>
      <c r="S124" s="28"/>
      <c r="T124" s="28"/>
      <c r="U124" s="28"/>
      <c r="V124" s="28"/>
      <c r="W124" s="29"/>
    </row>
    <row r="125" spans="1:23" x14ac:dyDescent="0.25">
      <c r="A125" s="16"/>
      <c r="B125" s="17"/>
      <c r="C125" s="17"/>
      <c r="D125" s="17"/>
      <c r="E125" s="89"/>
      <c r="F125" s="17"/>
      <c r="G125" s="13"/>
      <c r="I125" s="33"/>
      <c r="J125" s="28"/>
      <c r="K125" s="28"/>
      <c r="L125" s="28"/>
      <c r="M125" s="28"/>
      <c r="N125" s="28"/>
      <c r="O125" s="28"/>
      <c r="P125" s="28"/>
      <c r="Q125" s="28"/>
      <c r="R125" s="28"/>
      <c r="S125" s="28"/>
      <c r="T125" s="28"/>
      <c r="U125" s="28"/>
      <c r="V125" s="28"/>
      <c r="W125" s="29"/>
    </row>
    <row r="126" spans="1:23" x14ac:dyDescent="0.25">
      <c r="A126" s="16"/>
      <c r="B126" s="17"/>
      <c r="C126" s="17"/>
      <c r="D126" s="17"/>
      <c r="E126" s="89"/>
      <c r="F126" s="17"/>
      <c r="G126" s="13"/>
      <c r="I126" s="33"/>
      <c r="J126" s="28"/>
      <c r="K126" s="28"/>
      <c r="L126" s="28"/>
      <c r="M126" s="28"/>
      <c r="N126" s="28"/>
      <c r="O126" s="28"/>
      <c r="P126" s="28"/>
      <c r="Q126" s="28"/>
      <c r="R126" s="28"/>
      <c r="S126" s="28"/>
      <c r="T126" s="28"/>
      <c r="U126" s="28"/>
      <c r="V126" s="28"/>
      <c r="W126" s="29"/>
    </row>
    <row r="127" spans="1:23" x14ac:dyDescent="0.25">
      <c r="A127" s="16"/>
      <c r="B127" s="17"/>
      <c r="C127" s="17"/>
      <c r="D127" s="17"/>
      <c r="E127" s="89"/>
      <c r="F127" s="17"/>
      <c r="G127" s="13"/>
      <c r="I127" s="33"/>
      <c r="J127" s="28"/>
      <c r="K127" s="28"/>
      <c r="L127" s="28"/>
      <c r="M127" s="28"/>
      <c r="N127" s="28"/>
      <c r="O127" s="28"/>
      <c r="P127" s="28"/>
      <c r="Q127" s="28"/>
      <c r="R127" s="28"/>
      <c r="S127" s="28"/>
      <c r="T127" s="28"/>
      <c r="U127" s="28"/>
      <c r="V127" s="28"/>
      <c r="W127" s="29"/>
    </row>
    <row r="128" spans="1:23" x14ac:dyDescent="0.25">
      <c r="A128" s="16"/>
      <c r="B128" s="17"/>
      <c r="C128" s="17"/>
      <c r="D128" s="17"/>
      <c r="E128" s="89"/>
      <c r="F128" s="17"/>
      <c r="G128" s="13"/>
      <c r="I128" s="33"/>
      <c r="J128" s="28"/>
      <c r="K128" s="28"/>
      <c r="L128" s="28"/>
      <c r="M128" s="28"/>
      <c r="N128" s="28"/>
      <c r="O128" s="28"/>
      <c r="P128" s="28"/>
      <c r="Q128" s="28"/>
      <c r="R128" s="28"/>
      <c r="S128" s="28"/>
      <c r="T128" s="28"/>
      <c r="U128" s="28"/>
      <c r="V128" s="28"/>
      <c r="W128" s="29"/>
    </row>
    <row r="129" spans="1:23" x14ac:dyDescent="0.25">
      <c r="A129" s="16"/>
      <c r="B129" s="17"/>
      <c r="C129" s="17"/>
      <c r="D129" s="17"/>
      <c r="E129" s="89"/>
      <c r="F129" s="17"/>
      <c r="G129" s="13"/>
      <c r="I129" s="33"/>
      <c r="J129" s="28"/>
      <c r="K129" s="28"/>
      <c r="L129" s="28"/>
      <c r="M129" s="28"/>
      <c r="N129" s="28"/>
      <c r="O129" s="28"/>
      <c r="P129" s="28"/>
      <c r="Q129" s="28"/>
      <c r="R129" s="28"/>
      <c r="S129" s="28"/>
      <c r="T129" s="28"/>
      <c r="U129" s="28"/>
      <c r="V129" s="28"/>
      <c r="W129" s="29"/>
    </row>
    <row r="130" spans="1:23" x14ac:dyDescent="0.25">
      <c r="A130" s="16"/>
      <c r="B130" s="17"/>
      <c r="C130" s="17"/>
      <c r="D130" s="17"/>
      <c r="E130" s="89"/>
      <c r="F130" s="17"/>
      <c r="G130" s="13"/>
      <c r="I130" s="33"/>
      <c r="J130" s="28"/>
      <c r="K130" s="28"/>
      <c r="L130" s="28"/>
      <c r="M130" s="28"/>
      <c r="N130" s="28"/>
      <c r="O130" s="28"/>
      <c r="P130" s="28"/>
      <c r="Q130" s="28"/>
      <c r="R130" s="28"/>
      <c r="S130" s="28"/>
      <c r="T130" s="28"/>
      <c r="U130" s="28"/>
      <c r="V130" s="28"/>
      <c r="W130" s="29"/>
    </row>
    <row r="131" spans="1:23" x14ac:dyDescent="0.25">
      <c r="A131" s="16"/>
      <c r="B131" s="17"/>
      <c r="C131" s="17"/>
      <c r="D131" s="17"/>
      <c r="E131" s="89"/>
      <c r="F131" s="17"/>
      <c r="G131" s="13"/>
      <c r="I131" s="33"/>
      <c r="J131" s="28"/>
      <c r="K131" s="28"/>
      <c r="L131" s="28"/>
      <c r="M131" s="28"/>
      <c r="N131" s="28"/>
      <c r="O131" s="28"/>
      <c r="P131" s="28"/>
      <c r="Q131" s="28"/>
      <c r="R131" s="28"/>
      <c r="S131" s="28"/>
      <c r="T131" s="28"/>
      <c r="U131" s="28"/>
      <c r="V131" s="28"/>
      <c r="W131" s="29"/>
    </row>
    <row r="132" spans="1:23" x14ac:dyDescent="0.25">
      <c r="A132" s="16"/>
      <c r="B132" s="17"/>
      <c r="C132" s="17"/>
      <c r="D132" s="17"/>
      <c r="E132" s="89"/>
      <c r="F132" s="17"/>
      <c r="G132" s="13"/>
      <c r="I132" s="33"/>
      <c r="J132" s="28"/>
      <c r="K132" s="28"/>
      <c r="L132" s="28"/>
      <c r="M132" s="28"/>
      <c r="N132" s="28"/>
      <c r="O132" s="28"/>
      <c r="P132" s="28"/>
      <c r="Q132" s="28"/>
      <c r="R132" s="28"/>
      <c r="S132" s="28"/>
      <c r="T132" s="28"/>
      <c r="U132" s="28"/>
      <c r="V132" s="28"/>
      <c r="W132" s="29"/>
    </row>
    <row r="133" spans="1:23" x14ac:dyDescent="0.25">
      <c r="A133" s="16"/>
      <c r="B133" s="17"/>
      <c r="C133" s="17"/>
      <c r="D133" s="17"/>
      <c r="E133" s="89"/>
      <c r="F133" s="17"/>
      <c r="G133" s="13"/>
      <c r="I133" s="33"/>
      <c r="J133" s="28"/>
      <c r="K133" s="28"/>
      <c r="L133" s="28"/>
      <c r="M133" s="28"/>
      <c r="N133" s="28"/>
      <c r="O133" s="28"/>
      <c r="P133" s="28"/>
      <c r="Q133" s="28"/>
      <c r="R133" s="28"/>
      <c r="S133" s="28"/>
      <c r="T133" s="28"/>
      <c r="U133" s="28"/>
      <c r="V133" s="28"/>
      <c r="W133" s="29"/>
    </row>
    <row r="134" spans="1:23" x14ac:dyDescent="0.25">
      <c r="A134" s="16"/>
      <c r="B134" s="17"/>
      <c r="C134" s="17"/>
      <c r="D134" s="17"/>
      <c r="E134" s="89"/>
      <c r="F134" s="17"/>
      <c r="G134" s="13"/>
      <c r="I134" s="33"/>
      <c r="J134" s="28"/>
      <c r="K134" s="28"/>
      <c r="L134" s="28"/>
      <c r="M134" s="28"/>
      <c r="N134" s="28"/>
      <c r="O134" s="28"/>
      <c r="P134" s="28"/>
      <c r="Q134" s="28"/>
      <c r="R134" s="28"/>
      <c r="S134" s="28"/>
      <c r="T134" s="28"/>
      <c r="U134" s="28"/>
      <c r="V134" s="28"/>
      <c r="W134" s="29"/>
    </row>
    <row r="135" spans="1:23" x14ac:dyDescent="0.25">
      <c r="A135" s="16"/>
      <c r="B135" s="17"/>
      <c r="C135" s="17"/>
      <c r="D135" s="17"/>
      <c r="E135" s="89"/>
      <c r="F135" s="17"/>
      <c r="G135" s="13"/>
      <c r="I135" s="33"/>
      <c r="J135" s="28"/>
      <c r="K135" s="28"/>
      <c r="L135" s="28"/>
      <c r="M135" s="28"/>
      <c r="N135" s="28"/>
      <c r="O135" s="28"/>
      <c r="P135" s="28"/>
      <c r="Q135" s="28"/>
      <c r="R135" s="28"/>
      <c r="S135" s="28"/>
      <c r="T135" s="28"/>
      <c r="U135" s="28"/>
      <c r="V135" s="28"/>
      <c r="W135" s="29"/>
    </row>
    <row r="136" spans="1:23" x14ac:dyDescent="0.25">
      <c r="A136" s="16"/>
      <c r="B136" s="17"/>
      <c r="C136" s="17"/>
      <c r="D136" s="17"/>
      <c r="E136" s="89"/>
      <c r="F136" s="17"/>
      <c r="G136" s="13"/>
      <c r="I136" s="33"/>
      <c r="J136" s="28"/>
      <c r="K136" s="28"/>
      <c r="L136" s="28"/>
      <c r="M136" s="28"/>
      <c r="N136" s="28"/>
      <c r="O136" s="28"/>
      <c r="P136" s="28"/>
      <c r="Q136" s="28"/>
      <c r="R136" s="28"/>
      <c r="S136" s="28"/>
      <c r="T136" s="28"/>
      <c r="U136" s="28"/>
      <c r="V136" s="28"/>
      <c r="W136" s="29"/>
    </row>
    <row r="137" spans="1:23" x14ac:dyDescent="0.25">
      <c r="A137" s="16"/>
      <c r="B137" s="17"/>
      <c r="C137" s="17"/>
      <c r="D137" s="17"/>
      <c r="E137" s="89"/>
      <c r="F137" s="17"/>
      <c r="G137" s="13"/>
      <c r="I137" s="33"/>
      <c r="J137" s="28"/>
      <c r="K137" s="28"/>
      <c r="L137" s="28"/>
      <c r="M137" s="28"/>
      <c r="N137" s="28"/>
      <c r="O137" s="28"/>
      <c r="P137" s="28"/>
      <c r="Q137" s="28"/>
      <c r="R137" s="28"/>
      <c r="S137" s="28"/>
      <c r="T137" s="28"/>
      <c r="U137" s="28"/>
      <c r="V137" s="28"/>
      <c r="W137" s="29"/>
    </row>
    <row r="138" spans="1:23" x14ac:dyDescent="0.25">
      <c r="A138" s="20"/>
      <c r="B138" s="21"/>
      <c r="C138" s="21"/>
      <c r="D138" s="22"/>
      <c r="E138" s="90"/>
      <c r="F138" s="12"/>
      <c r="G138" s="13"/>
      <c r="I138" s="33"/>
      <c r="J138" s="28"/>
      <c r="K138" s="28"/>
      <c r="L138" s="28"/>
      <c r="M138" s="28"/>
      <c r="N138" s="28"/>
      <c r="O138" s="28"/>
      <c r="P138" s="28"/>
      <c r="Q138" s="28"/>
      <c r="R138" s="28"/>
      <c r="S138" s="28"/>
      <c r="T138" s="28"/>
      <c r="U138" s="28"/>
      <c r="V138" s="28"/>
      <c r="W138" s="29"/>
    </row>
    <row r="139" spans="1:23" x14ac:dyDescent="0.25">
      <c r="A139" s="20"/>
      <c r="B139" s="21"/>
      <c r="C139" s="21"/>
      <c r="D139" s="22"/>
      <c r="E139" s="90"/>
      <c r="F139" s="12"/>
      <c r="G139" s="13"/>
      <c r="I139" s="33"/>
      <c r="J139" s="28"/>
      <c r="K139" s="28"/>
      <c r="L139" s="28"/>
      <c r="M139" s="28"/>
      <c r="N139" s="28"/>
      <c r="O139" s="28"/>
      <c r="P139" s="28"/>
      <c r="Q139" s="28"/>
      <c r="R139" s="28"/>
      <c r="S139" s="28"/>
      <c r="T139" s="28"/>
      <c r="U139" s="28"/>
      <c r="V139" s="28"/>
      <c r="W139" s="29"/>
    </row>
    <row r="140" spans="1:23" x14ac:dyDescent="0.25">
      <c r="A140" s="20"/>
      <c r="B140" s="21"/>
      <c r="C140" s="21"/>
      <c r="D140" s="22"/>
      <c r="E140" s="90"/>
      <c r="F140" s="12"/>
      <c r="G140" s="13"/>
      <c r="I140" s="33"/>
      <c r="J140" s="28"/>
      <c r="K140" s="28"/>
      <c r="L140" s="28"/>
      <c r="M140" s="28"/>
      <c r="N140" s="28"/>
      <c r="O140" s="28"/>
      <c r="P140" s="28"/>
      <c r="Q140" s="28"/>
      <c r="R140" s="28"/>
      <c r="S140" s="28"/>
      <c r="T140" s="28"/>
      <c r="U140" s="28"/>
      <c r="V140" s="28"/>
      <c r="W140" s="29"/>
    </row>
    <row r="141" spans="1:23" x14ac:dyDescent="0.25">
      <c r="A141" s="20"/>
      <c r="B141" s="21"/>
      <c r="C141" s="21"/>
      <c r="D141" s="22"/>
      <c r="E141" s="90"/>
      <c r="F141" s="12"/>
      <c r="G141" s="13"/>
      <c r="I141" s="33"/>
      <c r="J141" s="28"/>
      <c r="K141" s="28"/>
      <c r="L141" s="28"/>
      <c r="M141" s="28"/>
      <c r="N141" s="28"/>
      <c r="O141" s="28"/>
      <c r="P141" s="28"/>
      <c r="Q141" s="28"/>
      <c r="R141" s="28"/>
      <c r="S141" s="28"/>
      <c r="T141" s="28"/>
      <c r="U141" s="28"/>
      <c r="V141" s="28"/>
      <c r="W141" s="29"/>
    </row>
    <row r="142" spans="1:23" x14ac:dyDescent="0.25">
      <c r="A142" s="20"/>
      <c r="B142" s="21"/>
      <c r="C142" s="21"/>
      <c r="D142" s="22"/>
      <c r="E142" s="90"/>
      <c r="F142" s="12"/>
      <c r="G142" s="13"/>
      <c r="I142" s="33"/>
      <c r="J142" s="28"/>
      <c r="K142" s="28"/>
      <c r="L142" s="28"/>
      <c r="M142" s="28"/>
      <c r="N142" s="28"/>
      <c r="O142" s="28"/>
      <c r="P142" s="28"/>
      <c r="Q142" s="28"/>
      <c r="R142" s="28"/>
      <c r="S142" s="28"/>
      <c r="T142" s="28"/>
      <c r="U142" s="28"/>
      <c r="V142" s="28"/>
      <c r="W142" s="29"/>
    </row>
    <row r="143" spans="1:23" x14ac:dyDescent="0.25">
      <c r="A143" s="23"/>
      <c r="B143" s="24"/>
      <c r="C143" s="24"/>
      <c r="D143" s="25"/>
      <c r="E143" s="91"/>
      <c r="F143" s="14"/>
      <c r="G143" s="15"/>
      <c r="I143" s="33"/>
      <c r="J143" s="28"/>
      <c r="K143" s="28"/>
      <c r="L143" s="28"/>
      <c r="M143" s="28"/>
      <c r="N143" s="28"/>
      <c r="O143" s="28"/>
      <c r="P143" s="28"/>
      <c r="Q143" s="28"/>
      <c r="R143" s="28"/>
      <c r="S143" s="28"/>
      <c r="T143" s="28"/>
      <c r="U143" s="28"/>
      <c r="V143" s="28"/>
      <c r="W143" s="29"/>
    </row>
  </sheetData>
  <autoFilter ref="A5:G107" xr:uid="{00000000-0009-0000-0000-000001000000}"/>
  <conditionalFormatting sqref="E1 A101:A107 A89:A97 A6:A22 A24:A86 A144:A1048576">
    <cfRule type="duplicateValues" dxfId="17" priority="4"/>
  </conditionalFormatting>
  <conditionalFormatting sqref="A87">
    <cfRule type="duplicateValues" dxfId="16" priority="3"/>
  </conditionalFormatting>
  <conditionalFormatting sqref="A88">
    <cfRule type="duplicateValues" dxfId="15" priority="2"/>
  </conditionalFormatting>
  <conditionalFormatting sqref="A98:A100">
    <cfRule type="duplicateValues" dxfId="14" priority="591"/>
  </conditionalFormatting>
  <pageMargins left="0.7" right="0.7" top="0.75" bottom="0.75" header="0.3" footer="0.3"/>
  <pageSetup paperSize="8" orientation="landscape" horizontalDpi="1200" verticalDpi="1200" r:id="rId1"/>
  <extLst>
    <ext xmlns:x14="http://schemas.microsoft.com/office/spreadsheetml/2009/9/main" uri="{CCE6A557-97BC-4b89-ADB6-D9C93CAAB3DF}">
      <x14:dataValidations xmlns:xm="http://schemas.microsoft.com/office/excel/2006/main" count="6">
        <x14:dataValidation type="list" allowBlank="1" showInputMessage="1" showErrorMessage="1" xr:uid="{5F303FF1-DEBF-411E-9426-4474E39831C1}">
          <x14:formula1>
            <xm:f>Blad1!$A$1:$A$3</xm:f>
          </x14:formula1>
          <xm:sqref>E107 E8 E18:E21 E24 E40 E56 E72:E73 E79 E89 E101</xm:sqref>
        </x14:dataValidation>
        <x14:dataValidation type="list" allowBlank="1" showInputMessage="1" showErrorMessage="1" xr:uid="{C6C9EEEE-9F38-4ABD-8FFE-3A257B62C53A}">
          <x14:formula1>
            <xm:f>Blad1!$F$2:$F$4</xm:f>
          </x14:formula1>
          <xm:sqref>E7 E102:E106 E91 E15:E17 E22:E23 E86:E88 E25:E37 E41:E55 E57:E71 E9:E12 E81:E84 E99:E100 E93:E97</xm:sqref>
        </x14:dataValidation>
        <x14:dataValidation type="list" allowBlank="1" showInputMessage="1" showErrorMessage="1" xr:uid="{C5247BED-078D-411A-8EEA-B07C53CF79DD}">
          <x14:formula1>
            <xm:f>Blad1!$F$2:$F$5</xm:f>
          </x14:formula1>
          <xm:sqref>E13 E74 E76:E78 E80 E90</xm:sqref>
        </x14:dataValidation>
        <x14:dataValidation type="list" allowBlank="1" showInputMessage="1" showErrorMessage="1" xr:uid="{3B581B92-21EB-4B59-AA1D-8306F65E7537}">
          <x14:formula1>
            <xm:f>Blad1!$F$2:$F$6</xm:f>
          </x14:formula1>
          <xm:sqref>E14 E38:E39 E85 E92 E98</xm:sqref>
        </x14:dataValidation>
        <x14:dataValidation type="list" allowBlank="1" showInputMessage="1" showErrorMessage="1" xr:uid="{F234C9CB-9D38-471C-943D-D09703D31F1F}">
          <x14:formula1>
            <xm:f>Blad1!$F$2:$F$8</xm:f>
          </x14:formula1>
          <xm:sqref>E75</xm:sqref>
        </x14:dataValidation>
        <x14:dataValidation type="list" errorStyle="warning" allowBlank="1" showErrorMessage="1" xr:uid="{F67F925C-46DD-4021-9E13-44A1FF650D5B}">
          <x14:formula1>
            <xm:f>Blad1!$A$1:$A$3</xm:f>
          </x14:formula1>
          <xm:sqref>E6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40EF72-A054-468A-9452-29B05E53F820}">
  <dimension ref="A1:AO114"/>
  <sheetViews>
    <sheetView showGridLines="0" tabSelected="1" topLeftCell="A26" zoomScale="115" zoomScaleNormal="115" workbookViewId="0">
      <selection activeCell="G26" sqref="G26"/>
    </sheetView>
  </sheetViews>
  <sheetFormatPr defaultRowHeight="15" x14ac:dyDescent="0.25"/>
  <cols>
    <col min="1" max="1" width="15.140625" style="178" customWidth="1"/>
    <col min="2" max="2" width="13.140625" style="178" customWidth="1"/>
    <col min="3" max="3" width="17.28515625" style="178" customWidth="1"/>
    <col min="4" max="4" width="13.140625" style="178" customWidth="1"/>
    <col min="5" max="5" width="17.5703125" style="180" customWidth="1"/>
    <col min="6" max="6" width="32.7109375" style="178" customWidth="1"/>
    <col min="7" max="7" width="46.42578125" style="178" customWidth="1"/>
    <col min="8" max="8" width="18.28515625" style="178" customWidth="1"/>
    <col min="20" max="20" width="0" hidden="1" customWidth="1"/>
    <col min="24" max="24" width="0" hidden="1" customWidth="1"/>
  </cols>
  <sheetData>
    <row r="1" spans="1:35" s="2" customFormat="1" ht="24" x14ac:dyDescent="0.25">
      <c r="A1" s="84" t="s">
        <v>372</v>
      </c>
      <c r="B1" s="181"/>
      <c r="C1" s="181"/>
      <c r="D1" s="28"/>
      <c r="E1" s="81" t="s">
        <v>367</v>
      </c>
      <c r="F1" s="101">
        <f>SUM(E7,E9,E10,E11,E12,E13,E14,E15,E16,E17,E22,E23,E25,E26,E27,E28,E29,E30,E31,E32,E33,E34,E35,E36,E37,E38,E39,E41,E42,E43,E44,E45,E46,E47,E48,E49,E50,E51,E52,E53,E54,E55,E57,E58,E59,E60,E61,E62,E63,E64,E65,E66,E67,E68,E69,E70,E71,E74,E75,E76,E77,E78,E80,E81,E82,E83,E84,E85,E86,E87,E88,E90,E91,E92,E93,E94,E95,E96,E97,E98,E99,E100,E102,E103,E104,E105,E106)</f>
        <v>0</v>
      </c>
      <c r="G1" s="28"/>
      <c r="H1" s="28"/>
      <c r="I1" s="28"/>
      <c r="J1" s="28"/>
      <c r="K1" s="28"/>
      <c r="L1" s="28"/>
      <c r="M1" s="28"/>
      <c r="N1" s="28"/>
      <c r="O1" s="28"/>
      <c r="P1" s="28"/>
      <c r="Q1" s="28"/>
      <c r="R1" s="28"/>
      <c r="S1" s="28"/>
      <c r="T1" s="28">
        <f>IF(E6="Uppfylls",1,0)</f>
        <v>0</v>
      </c>
      <c r="U1" s="28"/>
      <c r="V1" s="28"/>
      <c r="W1" s="28"/>
      <c r="X1" s="28">
        <f>IF(AND(E6="Uppfylls",E8="Uppfylls",E18="Uppfylls",E19="Uppfylls",E20="Uppfylls",E21="Uppfylls",E24="Uppfylls",E40="Uppfylls",E56="Uppfylls",E72="Uppfylls",E73="Uppfylls",E79="Uppfylls",E89="Uppfylls",E101="Uppfylls",E107="Uppfylls"),1,0)</f>
        <v>0</v>
      </c>
      <c r="Y1" s="28"/>
      <c r="Z1" s="28"/>
      <c r="AA1" s="28"/>
      <c r="AB1" s="28"/>
      <c r="AC1" s="28"/>
      <c r="AD1" s="28"/>
      <c r="AE1" s="28"/>
      <c r="AF1" s="28"/>
      <c r="AG1" s="28"/>
      <c r="AH1" s="28"/>
      <c r="AI1" s="108"/>
    </row>
    <row r="2" spans="1:35" s="2" customFormat="1" x14ac:dyDescent="0.25">
      <c r="A2" s="83" t="s">
        <v>371</v>
      </c>
      <c r="B2" s="181"/>
      <c r="C2" s="181"/>
      <c r="D2" s="28"/>
      <c r="E2" s="82" t="s">
        <v>374</v>
      </c>
      <c r="F2" s="80" t="str">
        <f>IF(X1=1,IF(AND(20&lt;=F1,F1&lt;50),"Brons",IF(AND(50&lt;=F1,F1&lt;80),"Silver",IF(AND(80&lt;=F1,F1&lt;111),"Guld"))),"Uppfylls ej")</f>
        <v>Uppfylls ej</v>
      </c>
      <c r="G2" s="28"/>
      <c r="H2" s="100"/>
      <c r="I2" s="28"/>
      <c r="J2" s="28"/>
      <c r="K2" s="28"/>
      <c r="L2" s="28"/>
      <c r="M2" s="28"/>
      <c r="N2" s="28"/>
      <c r="O2" s="28"/>
      <c r="P2" s="28"/>
      <c r="Q2" s="28"/>
      <c r="R2" s="28"/>
      <c r="S2" s="28"/>
      <c r="T2" s="28"/>
      <c r="U2" s="28"/>
      <c r="V2" s="28"/>
      <c r="W2" s="28"/>
      <c r="X2" s="28"/>
      <c r="Y2" s="28"/>
      <c r="Z2" s="28"/>
      <c r="AA2" s="28"/>
      <c r="AB2" s="28"/>
      <c r="AC2" s="28"/>
      <c r="AD2" s="28"/>
      <c r="AE2" s="28"/>
      <c r="AF2" s="28"/>
      <c r="AG2" s="28"/>
      <c r="AH2" s="28"/>
      <c r="AI2" s="108"/>
    </row>
    <row r="3" spans="1:35" s="2" customFormat="1" ht="12" x14ac:dyDescent="0.25">
      <c r="A3" s="17"/>
      <c r="B3" s="17"/>
      <c r="C3" s="17"/>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108"/>
    </row>
    <row r="4" spans="1:35" s="2" customFormat="1" ht="12" x14ac:dyDescent="0.25">
      <c r="A4" s="17"/>
      <c r="B4" s="17"/>
      <c r="C4" s="17"/>
      <c r="D4" s="28"/>
      <c r="E4" s="100"/>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108"/>
    </row>
    <row r="5" spans="1:35" s="102" customFormat="1" ht="12" x14ac:dyDescent="0.25">
      <c r="A5" s="129" t="s">
        <v>0</v>
      </c>
      <c r="B5" s="129" t="s">
        <v>377</v>
      </c>
      <c r="C5" s="129" t="s">
        <v>1</v>
      </c>
      <c r="D5" s="129" t="s">
        <v>2</v>
      </c>
      <c r="E5" s="130" t="s">
        <v>373</v>
      </c>
      <c r="F5" s="129" t="s">
        <v>326</v>
      </c>
      <c r="G5" s="129" t="s">
        <v>327</v>
      </c>
      <c r="H5" s="129" t="s">
        <v>378</v>
      </c>
      <c r="I5" s="127"/>
      <c r="J5" s="128"/>
      <c r="K5" s="128"/>
      <c r="L5" s="128"/>
      <c r="M5" s="128"/>
      <c r="N5" s="128"/>
      <c r="O5" s="128"/>
      <c r="P5" s="128"/>
      <c r="Q5" s="128"/>
      <c r="R5" s="128"/>
      <c r="S5" s="128"/>
      <c r="T5" s="128"/>
      <c r="U5" s="128"/>
      <c r="V5" s="128"/>
      <c r="W5" s="128"/>
      <c r="X5" s="128"/>
      <c r="Y5" s="128"/>
      <c r="Z5" s="128"/>
      <c r="AA5" s="128"/>
      <c r="AB5" s="128"/>
      <c r="AC5" s="128"/>
      <c r="AD5" s="128"/>
      <c r="AE5" s="128"/>
      <c r="AF5" s="128"/>
      <c r="AG5" s="128"/>
      <c r="AH5" s="128"/>
      <c r="AI5" s="126"/>
    </row>
    <row r="6" spans="1:35" s="2" customFormat="1" ht="72.95" customHeight="1" x14ac:dyDescent="0.25">
      <c r="A6" s="131" t="s">
        <v>388</v>
      </c>
      <c r="B6" s="132" t="s">
        <v>379</v>
      </c>
      <c r="C6" s="133" t="s">
        <v>3</v>
      </c>
      <c r="D6" s="134" t="s">
        <v>4</v>
      </c>
      <c r="E6" s="135" t="s">
        <v>350</v>
      </c>
      <c r="F6" s="136" t="s">
        <v>5</v>
      </c>
      <c r="G6" s="137" t="s">
        <v>342</v>
      </c>
      <c r="H6" s="137" t="s">
        <v>6</v>
      </c>
      <c r="I6" s="109"/>
      <c r="J6" s="28"/>
      <c r="K6" s="28"/>
      <c r="L6" s="28"/>
      <c r="M6" s="28"/>
      <c r="N6" s="28"/>
      <c r="O6" s="28"/>
      <c r="P6" s="28"/>
      <c r="Q6" s="28"/>
      <c r="R6" s="28"/>
      <c r="S6" s="28"/>
      <c r="T6" s="28"/>
      <c r="U6" s="28"/>
      <c r="V6" s="28"/>
      <c r="W6" s="28"/>
      <c r="X6" s="28"/>
      <c r="Y6" s="28"/>
      <c r="Z6" s="28"/>
      <c r="AA6" s="28"/>
      <c r="AB6" s="28"/>
      <c r="AC6" s="28"/>
      <c r="AD6" s="28"/>
      <c r="AE6" s="28"/>
      <c r="AF6" s="28"/>
      <c r="AG6" s="28"/>
      <c r="AH6" s="28"/>
      <c r="AI6" s="108"/>
    </row>
    <row r="7" spans="1:35" s="2" customFormat="1" ht="57.4" customHeight="1" x14ac:dyDescent="0.25">
      <c r="A7" s="131" t="s">
        <v>389</v>
      </c>
      <c r="B7" s="132" t="s">
        <v>379</v>
      </c>
      <c r="C7" s="133" t="s">
        <v>3</v>
      </c>
      <c r="D7" s="138" t="s">
        <v>7</v>
      </c>
      <c r="E7" s="139" t="s">
        <v>350</v>
      </c>
      <c r="F7" s="140" t="s">
        <v>8</v>
      </c>
      <c r="G7" s="141" t="s">
        <v>9</v>
      </c>
      <c r="H7" s="141" t="s">
        <v>10</v>
      </c>
      <c r="I7" s="109"/>
      <c r="J7" s="28"/>
      <c r="K7" s="28"/>
      <c r="L7" s="28"/>
      <c r="M7" s="28"/>
      <c r="N7" s="28"/>
      <c r="O7" s="28"/>
      <c r="P7" s="28"/>
      <c r="Q7" s="28"/>
      <c r="R7" s="28"/>
      <c r="S7" s="28"/>
      <c r="T7" s="28"/>
      <c r="U7" s="28"/>
      <c r="V7" s="28"/>
      <c r="W7" s="28"/>
      <c r="X7" s="28"/>
      <c r="Y7" s="28"/>
      <c r="Z7" s="28"/>
      <c r="AA7" s="28"/>
      <c r="AB7" s="28"/>
      <c r="AC7" s="28"/>
      <c r="AD7" s="28"/>
      <c r="AE7" s="28"/>
      <c r="AF7" s="28"/>
      <c r="AG7" s="28"/>
      <c r="AH7" s="28"/>
      <c r="AI7" s="108"/>
    </row>
    <row r="8" spans="1:35" s="2" customFormat="1" ht="45" customHeight="1" x14ac:dyDescent="0.25">
      <c r="A8" s="131" t="s">
        <v>390</v>
      </c>
      <c r="B8" s="132" t="s">
        <v>379</v>
      </c>
      <c r="C8" s="142" t="s">
        <v>11</v>
      </c>
      <c r="D8" s="134" t="s">
        <v>4</v>
      </c>
      <c r="E8" s="139" t="s">
        <v>350</v>
      </c>
      <c r="F8" s="136" t="s">
        <v>12</v>
      </c>
      <c r="G8" s="137" t="s">
        <v>13</v>
      </c>
      <c r="H8" s="137" t="s">
        <v>14</v>
      </c>
      <c r="I8" s="109"/>
      <c r="J8" s="28"/>
      <c r="K8" s="28"/>
      <c r="L8" s="28"/>
      <c r="M8" s="28"/>
      <c r="N8" s="28"/>
      <c r="O8" s="28"/>
      <c r="P8" s="28"/>
      <c r="Q8" s="28"/>
      <c r="R8" s="28"/>
      <c r="S8" s="28"/>
      <c r="T8" s="28"/>
      <c r="U8" s="28"/>
      <c r="V8" s="28"/>
      <c r="W8" s="28"/>
      <c r="X8" s="28"/>
      <c r="Y8" s="28"/>
      <c r="Z8" s="28"/>
      <c r="AA8" s="28"/>
      <c r="AB8" s="28"/>
      <c r="AC8" s="28"/>
      <c r="AD8" s="28"/>
      <c r="AE8" s="28"/>
      <c r="AF8" s="28"/>
      <c r="AG8" s="28"/>
      <c r="AH8" s="28"/>
      <c r="AI8" s="108"/>
    </row>
    <row r="9" spans="1:35" s="2" customFormat="1" ht="120.95" customHeight="1" x14ac:dyDescent="0.25">
      <c r="A9" s="131" t="s">
        <v>391</v>
      </c>
      <c r="B9" s="132" t="s">
        <v>379</v>
      </c>
      <c r="C9" s="142" t="s">
        <v>11</v>
      </c>
      <c r="D9" s="143" t="s">
        <v>7</v>
      </c>
      <c r="E9" s="139" t="s">
        <v>350</v>
      </c>
      <c r="F9" s="140" t="s">
        <v>15</v>
      </c>
      <c r="G9" s="144" t="s">
        <v>16</v>
      </c>
      <c r="H9" s="144" t="s">
        <v>328</v>
      </c>
      <c r="I9" s="109"/>
      <c r="J9" s="28"/>
      <c r="K9" s="28"/>
      <c r="L9" s="28"/>
      <c r="M9" s="28"/>
      <c r="N9" s="28"/>
      <c r="O9" s="28"/>
      <c r="P9" s="28"/>
      <c r="Q9" s="28"/>
      <c r="R9" s="28"/>
      <c r="S9" s="28"/>
      <c r="T9" s="28"/>
      <c r="U9" s="28"/>
      <c r="V9" s="28"/>
      <c r="W9" s="28"/>
      <c r="X9" s="28"/>
      <c r="Y9" s="28"/>
      <c r="Z9" s="28"/>
      <c r="AA9" s="28"/>
      <c r="AB9" s="28"/>
      <c r="AC9" s="28"/>
      <c r="AD9" s="28"/>
      <c r="AE9" s="28"/>
      <c r="AF9" s="28"/>
      <c r="AG9" s="28"/>
      <c r="AH9" s="28"/>
      <c r="AI9" s="108"/>
    </row>
    <row r="10" spans="1:35" s="2" customFormat="1" ht="121.35" customHeight="1" x14ac:dyDescent="0.25">
      <c r="A10" s="131" t="s">
        <v>392</v>
      </c>
      <c r="B10" s="132" t="s">
        <v>379</v>
      </c>
      <c r="C10" s="142" t="s">
        <v>11</v>
      </c>
      <c r="D10" s="143" t="s">
        <v>7</v>
      </c>
      <c r="E10" s="139" t="s">
        <v>350</v>
      </c>
      <c r="F10" s="140" t="s">
        <v>17</v>
      </c>
      <c r="G10" s="144" t="s">
        <v>18</v>
      </c>
      <c r="H10" s="144" t="s">
        <v>19</v>
      </c>
      <c r="I10" s="109"/>
      <c r="J10" s="28"/>
      <c r="K10" s="28"/>
      <c r="L10" s="28"/>
      <c r="M10" s="28"/>
      <c r="N10" s="28"/>
      <c r="O10" s="28"/>
      <c r="P10" s="28"/>
      <c r="Q10" s="28"/>
      <c r="R10" s="28"/>
      <c r="S10" s="28"/>
      <c r="T10" s="28"/>
      <c r="U10" s="28"/>
      <c r="V10" s="28"/>
      <c r="W10" s="28"/>
      <c r="X10" s="28"/>
      <c r="Y10" s="28"/>
      <c r="Z10" s="28"/>
      <c r="AA10" s="28"/>
      <c r="AB10" s="28"/>
      <c r="AC10" s="28"/>
      <c r="AD10" s="28"/>
      <c r="AE10" s="28"/>
      <c r="AF10" s="28"/>
      <c r="AG10" s="28"/>
      <c r="AH10" s="28"/>
      <c r="AI10" s="108"/>
    </row>
    <row r="11" spans="1:35" s="2" customFormat="1" ht="60.4" customHeight="1" x14ac:dyDescent="0.25">
      <c r="A11" s="131" t="s">
        <v>393</v>
      </c>
      <c r="B11" s="132" t="s">
        <v>379</v>
      </c>
      <c r="C11" s="142" t="s">
        <v>11</v>
      </c>
      <c r="D11" s="143" t="s">
        <v>7</v>
      </c>
      <c r="E11" s="139" t="s">
        <v>350</v>
      </c>
      <c r="F11" s="140" t="s">
        <v>20</v>
      </c>
      <c r="G11" s="144" t="s">
        <v>21</v>
      </c>
      <c r="H11" s="144" t="s">
        <v>19</v>
      </c>
      <c r="I11" s="109"/>
      <c r="J11" s="28"/>
      <c r="K11" s="28"/>
      <c r="L11" s="28"/>
      <c r="M11" s="28"/>
      <c r="N11" s="28"/>
      <c r="O11" s="28"/>
      <c r="P11" s="28"/>
      <c r="Q11" s="28"/>
      <c r="R11" s="28"/>
      <c r="S11" s="28"/>
      <c r="T11" s="28"/>
      <c r="U11" s="28"/>
      <c r="V11" s="28"/>
      <c r="W11" s="28"/>
      <c r="X11" s="28"/>
      <c r="Y11" s="28"/>
      <c r="Z11" s="28"/>
      <c r="AA11" s="28"/>
      <c r="AB11" s="28"/>
      <c r="AC11" s="28"/>
      <c r="AD11" s="28"/>
      <c r="AE11" s="28"/>
      <c r="AF11" s="28"/>
      <c r="AG11" s="28"/>
      <c r="AH11" s="28"/>
      <c r="AI11" s="108"/>
    </row>
    <row r="12" spans="1:35" s="103" customFormat="1" ht="67.349999999999994" customHeight="1" x14ac:dyDescent="0.25">
      <c r="A12" s="131" t="s">
        <v>394</v>
      </c>
      <c r="B12" s="132" t="s">
        <v>379</v>
      </c>
      <c r="C12" s="142" t="s">
        <v>11</v>
      </c>
      <c r="D12" s="143" t="s">
        <v>7</v>
      </c>
      <c r="E12" s="139" t="s">
        <v>350</v>
      </c>
      <c r="F12" s="145" t="s">
        <v>22</v>
      </c>
      <c r="G12" s="144" t="s">
        <v>23</v>
      </c>
      <c r="H12" s="144" t="s">
        <v>24</v>
      </c>
      <c r="I12" s="109"/>
      <c r="J12" s="109"/>
      <c r="K12" s="109"/>
      <c r="L12" s="109"/>
      <c r="M12" s="109"/>
      <c r="N12" s="109"/>
      <c r="O12" s="109"/>
      <c r="P12" s="109"/>
      <c r="Q12" s="109"/>
      <c r="R12" s="109"/>
      <c r="S12" s="109"/>
      <c r="T12" s="109"/>
      <c r="U12" s="109"/>
      <c r="V12" s="109"/>
      <c r="W12" s="109"/>
      <c r="X12" s="109"/>
      <c r="Y12" s="109"/>
      <c r="Z12" s="109"/>
      <c r="AA12" s="109"/>
      <c r="AB12" s="109"/>
      <c r="AC12" s="109"/>
      <c r="AD12" s="109"/>
      <c r="AE12" s="109"/>
      <c r="AF12" s="109"/>
      <c r="AG12" s="109"/>
      <c r="AH12" s="109"/>
      <c r="AI12" s="117"/>
    </row>
    <row r="13" spans="1:35" s="2" customFormat="1" ht="116.65" customHeight="1" x14ac:dyDescent="0.25">
      <c r="A13" s="131" t="s">
        <v>476</v>
      </c>
      <c r="B13" s="132" t="s">
        <v>379</v>
      </c>
      <c r="C13" s="142" t="s">
        <v>11</v>
      </c>
      <c r="D13" s="143" t="s">
        <v>7</v>
      </c>
      <c r="E13" s="139" t="s">
        <v>350</v>
      </c>
      <c r="F13" s="138" t="s">
        <v>25</v>
      </c>
      <c r="G13" s="144" t="s">
        <v>384</v>
      </c>
      <c r="H13" s="144" t="s">
        <v>26</v>
      </c>
      <c r="I13" s="28"/>
      <c r="J13" s="28"/>
      <c r="K13" s="28"/>
      <c r="L13" s="28"/>
      <c r="M13" s="28"/>
      <c r="N13" s="28"/>
      <c r="O13" s="28"/>
      <c r="P13" s="28"/>
      <c r="Q13" s="28"/>
      <c r="R13" s="28"/>
      <c r="S13" s="28"/>
      <c r="T13" s="28"/>
      <c r="U13" s="28"/>
      <c r="V13" s="28"/>
      <c r="W13" s="28"/>
      <c r="X13" s="28"/>
      <c r="Y13" s="28"/>
      <c r="Z13" s="28"/>
      <c r="AA13" s="28"/>
      <c r="AB13" s="28"/>
      <c r="AC13" s="28"/>
      <c r="AD13" s="28"/>
      <c r="AE13" s="28"/>
      <c r="AF13" s="28"/>
      <c r="AG13" s="28"/>
      <c r="AH13" s="28"/>
      <c r="AI13" s="108"/>
    </row>
    <row r="14" spans="1:35" s="54" customFormat="1" ht="183.4" customHeight="1" x14ac:dyDescent="0.25">
      <c r="A14" s="146" t="s">
        <v>477</v>
      </c>
      <c r="B14" s="132" t="s">
        <v>379</v>
      </c>
      <c r="C14" s="147" t="s">
        <v>11</v>
      </c>
      <c r="D14" s="148" t="s">
        <v>7</v>
      </c>
      <c r="E14" s="139" t="s">
        <v>350</v>
      </c>
      <c r="F14" s="149" t="s">
        <v>27</v>
      </c>
      <c r="G14" s="150" t="s">
        <v>385</v>
      </c>
      <c r="H14" s="150" t="s">
        <v>26</v>
      </c>
      <c r="I14" s="35"/>
      <c r="J14" s="35"/>
      <c r="K14" s="35"/>
      <c r="L14" s="35"/>
      <c r="M14" s="35"/>
      <c r="N14" s="35"/>
      <c r="O14" s="35"/>
      <c r="P14" s="35"/>
      <c r="Q14" s="35"/>
      <c r="R14" s="35"/>
      <c r="S14" s="35"/>
      <c r="T14" s="35"/>
      <c r="U14" s="35"/>
      <c r="V14" s="35"/>
      <c r="W14" s="35"/>
      <c r="X14" s="125"/>
      <c r="Y14" s="125"/>
      <c r="Z14" s="125"/>
      <c r="AA14" s="125"/>
      <c r="AB14" s="125"/>
      <c r="AC14" s="125"/>
      <c r="AD14" s="125"/>
      <c r="AE14" s="125"/>
      <c r="AF14" s="125"/>
      <c r="AG14" s="125"/>
      <c r="AH14" s="125"/>
      <c r="AI14" s="124"/>
    </row>
    <row r="15" spans="1:35" s="2" customFormat="1" ht="93" customHeight="1" x14ac:dyDescent="0.25">
      <c r="A15" s="131" t="s">
        <v>395</v>
      </c>
      <c r="B15" s="132" t="s">
        <v>379</v>
      </c>
      <c r="C15" s="142" t="s">
        <v>11</v>
      </c>
      <c r="D15" s="143" t="s">
        <v>7</v>
      </c>
      <c r="E15" s="139" t="s">
        <v>350</v>
      </c>
      <c r="F15" s="140" t="s">
        <v>28</v>
      </c>
      <c r="G15" s="144" t="s">
        <v>29</v>
      </c>
      <c r="H15" s="144" t="s">
        <v>30</v>
      </c>
      <c r="I15" s="109"/>
      <c r="J15" s="28"/>
      <c r="K15" s="28"/>
      <c r="L15" s="28"/>
      <c r="M15" s="28"/>
      <c r="N15" s="28"/>
      <c r="O15" s="28"/>
      <c r="P15" s="28"/>
      <c r="Q15" s="28"/>
      <c r="R15" s="28"/>
      <c r="S15" s="28"/>
      <c r="T15" s="28"/>
      <c r="U15" s="28"/>
      <c r="V15" s="28"/>
      <c r="W15" s="28"/>
      <c r="X15" s="28"/>
      <c r="Y15" s="28"/>
      <c r="Z15" s="28"/>
      <c r="AA15" s="28"/>
      <c r="AB15" s="28"/>
      <c r="AC15" s="28"/>
      <c r="AD15" s="28"/>
      <c r="AE15" s="28"/>
      <c r="AF15" s="28"/>
      <c r="AG15" s="28"/>
      <c r="AH15" s="28"/>
      <c r="AI15" s="108"/>
    </row>
    <row r="16" spans="1:35" s="2" customFormat="1" ht="55.9" customHeight="1" x14ac:dyDescent="0.25">
      <c r="A16" s="131" t="s">
        <v>396</v>
      </c>
      <c r="B16" s="132" t="s">
        <v>379</v>
      </c>
      <c r="C16" s="142" t="s">
        <v>11</v>
      </c>
      <c r="D16" s="151" t="s">
        <v>7</v>
      </c>
      <c r="E16" s="139" t="s">
        <v>350</v>
      </c>
      <c r="F16" s="140" t="s">
        <v>31</v>
      </c>
      <c r="G16" s="144" t="s">
        <v>32</v>
      </c>
      <c r="H16" s="144" t="s">
        <v>19</v>
      </c>
      <c r="I16" s="109"/>
      <c r="J16" s="28"/>
      <c r="K16" s="28"/>
      <c r="L16" s="28"/>
      <c r="M16" s="28"/>
      <c r="N16" s="28"/>
      <c r="O16" s="28"/>
      <c r="P16" s="28"/>
      <c r="Q16" s="28"/>
      <c r="R16" s="28"/>
      <c r="S16" s="28"/>
      <c r="T16" s="28"/>
      <c r="U16" s="28"/>
      <c r="V16" s="28"/>
      <c r="W16" s="28"/>
      <c r="X16" s="28"/>
      <c r="Y16" s="28"/>
      <c r="Z16" s="28"/>
      <c r="AA16" s="28"/>
      <c r="AB16" s="28"/>
      <c r="AC16" s="28"/>
      <c r="AD16" s="28"/>
      <c r="AE16" s="28"/>
      <c r="AF16" s="28"/>
      <c r="AG16" s="28"/>
      <c r="AH16" s="28"/>
      <c r="AI16" s="108"/>
    </row>
    <row r="17" spans="1:35" s="2" customFormat="1" ht="54" customHeight="1" x14ac:dyDescent="0.25">
      <c r="A17" s="131" t="s">
        <v>397</v>
      </c>
      <c r="B17" s="132" t="s">
        <v>379</v>
      </c>
      <c r="C17" s="142" t="s">
        <v>11</v>
      </c>
      <c r="D17" s="143" t="s">
        <v>7</v>
      </c>
      <c r="E17" s="139" t="s">
        <v>350</v>
      </c>
      <c r="F17" s="140" t="s">
        <v>33</v>
      </c>
      <c r="G17" s="144" t="s">
        <v>335</v>
      </c>
      <c r="H17" s="144" t="s">
        <v>19</v>
      </c>
      <c r="I17" s="109"/>
      <c r="J17" s="28"/>
      <c r="K17" s="28"/>
      <c r="L17" s="28"/>
      <c r="M17" s="28"/>
      <c r="N17" s="28"/>
      <c r="O17" s="28"/>
      <c r="P17" s="28"/>
      <c r="Q17" s="28"/>
      <c r="R17" s="28"/>
      <c r="S17" s="28"/>
      <c r="T17" s="28"/>
      <c r="U17" s="28"/>
      <c r="V17" s="28"/>
      <c r="W17" s="28"/>
      <c r="X17" s="28"/>
      <c r="Y17" s="28"/>
      <c r="Z17" s="28"/>
      <c r="AA17" s="28"/>
      <c r="AB17" s="28"/>
      <c r="AC17" s="28"/>
      <c r="AD17" s="28"/>
      <c r="AE17" s="28"/>
      <c r="AF17" s="28"/>
      <c r="AG17" s="28"/>
      <c r="AH17" s="28"/>
      <c r="AI17" s="108"/>
    </row>
    <row r="18" spans="1:35" s="2" customFormat="1" ht="89.65" customHeight="1" x14ac:dyDescent="0.25">
      <c r="A18" s="131" t="s">
        <v>398</v>
      </c>
      <c r="B18" s="132" t="s">
        <v>379</v>
      </c>
      <c r="C18" s="152" t="s">
        <v>34</v>
      </c>
      <c r="D18" s="134" t="s">
        <v>4</v>
      </c>
      <c r="E18" s="139" t="s">
        <v>350</v>
      </c>
      <c r="F18" s="136" t="s">
        <v>35</v>
      </c>
      <c r="G18" s="137" t="s">
        <v>336</v>
      </c>
      <c r="H18" s="137" t="s">
        <v>36</v>
      </c>
      <c r="I18" s="109"/>
      <c r="J18" s="28"/>
      <c r="K18" s="28"/>
      <c r="L18" s="28"/>
      <c r="M18" s="28"/>
      <c r="N18" s="28"/>
      <c r="O18" s="28"/>
      <c r="P18" s="28"/>
      <c r="Q18" s="28"/>
      <c r="R18" s="28"/>
      <c r="S18" s="28"/>
      <c r="T18" s="28"/>
      <c r="U18" s="28"/>
      <c r="V18" s="28"/>
      <c r="W18" s="28"/>
      <c r="X18" s="28"/>
      <c r="Y18" s="28"/>
      <c r="Z18" s="28"/>
      <c r="AA18" s="28"/>
      <c r="AB18" s="28"/>
      <c r="AC18" s="28"/>
      <c r="AD18" s="28"/>
      <c r="AE18" s="28"/>
      <c r="AF18" s="28"/>
      <c r="AG18" s="28"/>
      <c r="AH18" s="28"/>
      <c r="AI18" s="108"/>
    </row>
    <row r="19" spans="1:35" s="2" customFormat="1" ht="232.9" customHeight="1" x14ac:dyDescent="0.25">
      <c r="A19" s="131" t="s">
        <v>399</v>
      </c>
      <c r="B19" s="132" t="s">
        <v>379</v>
      </c>
      <c r="C19" s="152" t="s">
        <v>34</v>
      </c>
      <c r="D19" s="134" t="s">
        <v>4</v>
      </c>
      <c r="E19" s="139" t="s">
        <v>350</v>
      </c>
      <c r="F19" s="136" t="s">
        <v>37</v>
      </c>
      <c r="G19" s="137" t="s">
        <v>38</v>
      </c>
      <c r="H19" s="137" t="s">
        <v>39</v>
      </c>
      <c r="I19" s="109"/>
      <c r="J19" s="28"/>
      <c r="K19" s="28"/>
      <c r="L19" s="28"/>
      <c r="M19" s="28"/>
      <c r="N19" s="28"/>
      <c r="O19" s="28"/>
      <c r="P19" s="28"/>
      <c r="Q19" s="28"/>
      <c r="R19" s="28"/>
      <c r="S19" s="28"/>
      <c r="T19" s="28"/>
      <c r="U19" s="28"/>
      <c r="V19" s="28"/>
      <c r="W19" s="28"/>
      <c r="X19" s="28"/>
      <c r="Y19" s="28"/>
      <c r="Z19" s="28"/>
      <c r="AA19" s="28"/>
      <c r="AB19" s="28"/>
      <c r="AC19" s="28"/>
      <c r="AD19" s="28"/>
      <c r="AE19" s="28"/>
      <c r="AF19" s="28"/>
      <c r="AG19" s="28"/>
      <c r="AH19" s="28"/>
      <c r="AI19" s="108"/>
    </row>
    <row r="20" spans="1:35" s="2" customFormat="1" ht="128.1" customHeight="1" x14ac:dyDescent="0.25">
      <c r="A20" s="131" t="s">
        <v>400</v>
      </c>
      <c r="B20" s="153" t="s">
        <v>380</v>
      </c>
      <c r="C20" s="154" t="s">
        <v>40</v>
      </c>
      <c r="D20" s="134" t="s">
        <v>4</v>
      </c>
      <c r="E20" s="139" t="s">
        <v>350</v>
      </c>
      <c r="F20" s="136" t="s">
        <v>41</v>
      </c>
      <c r="G20" s="137" t="s">
        <v>42</v>
      </c>
      <c r="H20" s="137" t="s">
        <v>43</v>
      </c>
      <c r="I20" s="109"/>
      <c r="J20" s="28"/>
      <c r="K20" s="28"/>
      <c r="L20" s="28"/>
      <c r="M20" s="28"/>
      <c r="N20" s="28"/>
      <c r="O20" s="28"/>
      <c r="P20" s="28"/>
      <c r="Q20" s="28"/>
      <c r="R20" s="28"/>
      <c r="S20" s="28"/>
      <c r="T20" s="28"/>
      <c r="U20" s="28"/>
      <c r="V20" s="28"/>
      <c r="W20" s="28"/>
      <c r="X20" s="28"/>
      <c r="Y20" s="28"/>
      <c r="Z20" s="28"/>
      <c r="AA20" s="28"/>
      <c r="AB20" s="28"/>
      <c r="AC20" s="28"/>
      <c r="AD20" s="28"/>
      <c r="AE20" s="28"/>
      <c r="AF20" s="28"/>
      <c r="AG20" s="28"/>
      <c r="AH20" s="119"/>
    </row>
    <row r="21" spans="1:35" s="2" customFormat="1" ht="114.4" customHeight="1" x14ac:dyDescent="0.25">
      <c r="A21" s="131" t="s">
        <v>401</v>
      </c>
      <c r="B21" s="153" t="s">
        <v>380</v>
      </c>
      <c r="C21" s="154" t="s">
        <v>40</v>
      </c>
      <c r="D21" s="134" t="s">
        <v>4</v>
      </c>
      <c r="E21" s="139" t="s">
        <v>350</v>
      </c>
      <c r="F21" s="136" t="s">
        <v>44</v>
      </c>
      <c r="G21" s="137" t="s">
        <v>45</v>
      </c>
      <c r="H21" s="137" t="s">
        <v>46</v>
      </c>
      <c r="I21" s="109"/>
      <c r="J21" s="28"/>
      <c r="K21" s="28"/>
      <c r="L21" s="28"/>
      <c r="M21" s="28"/>
      <c r="N21" s="28"/>
      <c r="O21" s="28"/>
      <c r="P21" s="28"/>
      <c r="Q21" s="28"/>
      <c r="R21" s="28"/>
      <c r="S21" s="28"/>
      <c r="T21" s="28"/>
      <c r="U21" s="28"/>
      <c r="V21" s="28"/>
      <c r="W21" s="28"/>
      <c r="X21" s="28"/>
      <c r="Y21" s="28"/>
      <c r="Z21" s="28"/>
      <c r="AA21" s="28"/>
      <c r="AB21" s="28"/>
      <c r="AC21" s="28"/>
      <c r="AD21" s="28"/>
      <c r="AE21" s="28"/>
      <c r="AF21" s="28"/>
      <c r="AG21" s="28"/>
      <c r="AH21" s="108"/>
    </row>
    <row r="22" spans="1:35" s="2" customFormat="1" ht="84.95" customHeight="1" x14ac:dyDescent="0.25">
      <c r="A22" s="131" t="s">
        <v>402</v>
      </c>
      <c r="B22" s="153" t="s">
        <v>380</v>
      </c>
      <c r="C22" s="154" t="s">
        <v>40</v>
      </c>
      <c r="D22" s="151" t="s">
        <v>7</v>
      </c>
      <c r="E22" s="139" t="s">
        <v>350</v>
      </c>
      <c r="F22" s="145" t="s">
        <v>47</v>
      </c>
      <c r="G22" s="144" t="s">
        <v>48</v>
      </c>
      <c r="H22" s="144" t="s">
        <v>26</v>
      </c>
      <c r="I22" s="109"/>
      <c r="J22" s="28"/>
      <c r="K22" s="28"/>
      <c r="L22" s="28"/>
      <c r="M22" s="28"/>
      <c r="N22" s="28"/>
      <c r="O22" s="28"/>
      <c r="P22" s="28"/>
      <c r="Q22" s="28"/>
      <c r="R22" s="28"/>
      <c r="S22" s="28"/>
      <c r="T22" s="28"/>
      <c r="U22" s="28"/>
      <c r="V22" s="28"/>
      <c r="W22" s="28"/>
      <c r="X22" s="28"/>
      <c r="Y22" s="28"/>
      <c r="Z22" s="28"/>
      <c r="AA22" s="28"/>
      <c r="AB22" s="28"/>
      <c r="AC22" s="28"/>
      <c r="AD22" s="28"/>
      <c r="AE22" s="28"/>
      <c r="AF22" s="28"/>
      <c r="AG22" s="28"/>
      <c r="AH22" s="108"/>
    </row>
    <row r="23" spans="1:35" s="2" customFormat="1" ht="80.650000000000006" customHeight="1" x14ac:dyDescent="0.25">
      <c r="A23" s="131" t="s">
        <v>403</v>
      </c>
      <c r="B23" s="153" t="s">
        <v>380</v>
      </c>
      <c r="C23" s="154" t="s">
        <v>40</v>
      </c>
      <c r="D23" s="143" t="s">
        <v>7</v>
      </c>
      <c r="E23" s="139" t="s">
        <v>350</v>
      </c>
      <c r="F23" s="145" t="s">
        <v>49</v>
      </c>
      <c r="G23" s="144" t="s">
        <v>50</v>
      </c>
      <c r="H23" s="144" t="s">
        <v>46</v>
      </c>
      <c r="I23" s="109"/>
      <c r="J23" s="28"/>
      <c r="K23" s="28"/>
      <c r="L23" s="28"/>
      <c r="M23" s="28"/>
      <c r="N23" s="28"/>
      <c r="O23" s="28"/>
      <c r="P23" s="28"/>
      <c r="Q23" s="28"/>
      <c r="R23" s="28"/>
      <c r="S23" s="28"/>
      <c r="T23" s="28"/>
      <c r="U23" s="28"/>
      <c r="V23" s="28"/>
      <c r="W23" s="28"/>
      <c r="X23" s="28"/>
      <c r="Y23" s="28"/>
      <c r="Z23" s="28"/>
      <c r="AA23" s="28"/>
      <c r="AB23" s="28"/>
      <c r="AC23" s="28"/>
      <c r="AD23" s="28"/>
      <c r="AE23" s="28"/>
      <c r="AF23" s="28"/>
      <c r="AG23" s="28"/>
      <c r="AH23" s="108"/>
    </row>
    <row r="24" spans="1:35" s="2" customFormat="1" ht="62.65" customHeight="1" x14ac:dyDescent="0.25">
      <c r="A24" s="131" t="s">
        <v>404</v>
      </c>
      <c r="B24" s="153" t="s">
        <v>380</v>
      </c>
      <c r="C24" s="155" t="s">
        <v>51</v>
      </c>
      <c r="D24" s="134" t="s">
        <v>4</v>
      </c>
      <c r="E24" s="139" t="s">
        <v>350</v>
      </c>
      <c r="F24" s="136" t="s">
        <v>52</v>
      </c>
      <c r="G24" s="137" t="s">
        <v>53</v>
      </c>
      <c r="H24" s="137" t="s">
        <v>54</v>
      </c>
      <c r="I24" s="109"/>
      <c r="J24" s="28"/>
      <c r="K24" s="28"/>
      <c r="L24" s="28"/>
      <c r="M24" s="28"/>
      <c r="N24" s="28"/>
      <c r="O24" s="28"/>
      <c r="P24" s="28"/>
      <c r="Q24" s="28"/>
      <c r="R24" s="28"/>
      <c r="S24" s="28"/>
      <c r="T24" s="28"/>
      <c r="U24" s="28"/>
      <c r="V24" s="28"/>
      <c r="W24" s="28"/>
      <c r="X24" s="28"/>
      <c r="Y24" s="28"/>
      <c r="Z24" s="28"/>
      <c r="AA24" s="28"/>
      <c r="AB24" s="28"/>
      <c r="AC24" s="28"/>
      <c r="AD24" s="28"/>
      <c r="AE24" s="28"/>
      <c r="AF24" s="28"/>
      <c r="AG24" s="28"/>
      <c r="AH24" s="108"/>
    </row>
    <row r="25" spans="1:35" s="2" customFormat="1" ht="293.64999999999998" customHeight="1" x14ac:dyDescent="0.25">
      <c r="A25" s="131" t="s">
        <v>405</v>
      </c>
      <c r="B25" s="153" t="s">
        <v>380</v>
      </c>
      <c r="C25" s="155" t="s">
        <v>51</v>
      </c>
      <c r="D25" s="143" t="s">
        <v>7</v>
      </c>
      <c r="E25" s="139" t="s">
        <v>350</v>
      </c>
      <c r="F25" s="140" t="s">
        <v>55</v>
      </c>
      <c r="G25" s="144" t="s">
        <v>56</v>
      </c>
      <c r="H25" s="144" t="s">
        <v>57</v>
      </c>
      <c r="I25" s="109"/>
      <c r="J25" s="28"/>
      <c r="K25" s="28"/>
      <c r="L25" s="28"/>
      <c r="M25" s="28"/>
      <c r="N25" s="28"/>
      <c r="O25" s="28"/>
      <c r="P25" s="28"/>
      <c r="Q25" s="28"/>
      <c r="R25" s="28"/>
      <c r="S25" s="28"/>
      <c r="T25" s="28"/>
      <c r="U25" s="28"/>
      <c r="V25" s="28"/>
      <c r="W25" s="28"/>
      <c r="X25" s="28"/>
      <c r="Y25" s="28"/>
      <c r="Z25" s="28"/>
      <c r="AA25" s="28"/>
      <c r="AB25" s="28"/>
      <c r="AC25" s="28"/>
      <c r="AD25" s="28"/>
      <c r="AE25" s="28"/>
      <c r="AF25" s="28"/>
      <c r="AG25" s="28"/>
      <c r="AH25" s="108"/>
    </row>
    <row r="26" spans="1:35" s="2" customFormat="1" ht="121.9" customHeight="1" x14ac:dyDescent="0.25">
      <c r="A26" s="131" t="s">
        <v>406</v>
      </c>
      <c r="B26" s="153" t="s">
        <v>380</v>
      </c>
      <c r="C26" s="155" t="s">
        <v>51</v>
      </c>
      <c r="D26" s="143" t="s">
        <v>7</v>
      </c>
      <c r="E26" s="139" t="s">
        <v>350</v>
      </c>
      <c r="F26" s="140" t="s">
        <v>58</v>
      </c>
      <c r="G26" s="144" t="s">
        <v>496</v>
      </c>
      <c r="H26" s="144" t="s">
        <v>59</v>
      </c>
      <c r="I26" s="109"/>
      <c r="J26" s="28"/>
      <c r="K26" s="28"/>
      <c r="L26" s="28"/>
      <c r="M26" s="28"/>
      <c r="N26" s="28"/>
      <c r="O26" s="28"/>
      <c r="P26" s="28"/>
      <c r="Q26" s="28"/>
      <c r="R26" s="28"/>
      <c r="S26" s="28"/>
      <c r="T26" s="28"/>
      <c r="U26" s="28"/>
      <c r="V26" s="28"/>
      <c r="W26" s="28"/>
      <c r="X26" s="28"/>
      <c r="Y26" s="28"/>
      <c r="Z26" s="28"/>
      <c r="AA26" s="28"/>
      <c r="AB26" s="28"/>
      <c r="AC26" s="28"/>
      <c r="AD26" s="28"/>
      <c r="AE26" s="28"/>
      <c r="AF26" s="28"/>
      <c r="AG26" s="28"/>
      <c r="AH26" s="108"/>
    </row>
    <row r="27" spans="1:35" s="2" customFormat="1" ht="106.35" customHeight="1" x14ac:dyDescent="0.25">
      <c r="A27" s="131" t="s">
        <v>407</v>
      </c>
      <c r="B27" s="153" t="s">
        <v>380</v>
      </c>
      <c r="C27" s="155" t="s">
        <v>51</v>
      </c>
      <c r="D27" s="151" t="s">
        <v>7</v>
      </c>
      <c r="E27" s="139" t="s">
        <v>350</v>
      </c>
      <c r="F27" s="140" t="s">
        <v>72</v>
      </c>
      <c r="G27" s="156" t="s">
        <v>73</v>
      </c>
      <c r="H27" s="157" t="s">
        <v>74</v>
      </c>
      <c r="I27" s="109"/>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108"/>
    </row>
    <row r="28" spans="1:35" s="2" customFormat="1" ht="109.35" customHeight="1" x14ac:dyDescent="0.25">
      <c r="A28" s="131" t="s">
        <v>408</v>
      </c>
      <c r="B28" s="153" t="s">
        <v>380</v>
      </c>
      <c r="C28" s="155" t="s">
        <v>51</v>
      </c>
      <c r="D28" s="151" t="s">
        <v>7</v>
      </c>
      <c r="E28" s="139" t="s">
        <v>350</v>
      </c>
      <c r="F28" s="140" t="s">
        <v>75</v>
      </c>
      <c r="G28" s="156" t="s">
        <v>76</v>
      </c>
      <c r="H28" s="157" t="s">
        <v>74</v>
      </c>
      <c r="I28" s="109"/>
      <c r="J28" s="28"/>
      <c r="K28" s="28"/>
      <c r="L28" s="28"/>
      <c r="M28" s="28"/>
      <c r="N28" s="28"/>
      <c r="O28" s="28"/>
      <c r="P28" s="28"/>
      <c r="Q28" s="28"/>
      <c r="R28" s="28"/>
      <c r="S28" s="28"/>
      <c r="T28" s="28"/>
      <c r="U28" s="28"/>
      <c r="V28" s="28"/>
      <c r="W28" s="28"/>
      <c r="X28" s="28"/>
      <c r="Y28" s="28"/>
      <c r="Z28" s="28"/>
      <c r="AA28" s="28"/>
      <c r="AB28" s="28"/>
      <c r="AC28" s="28"/>
      <c r="AD28" s="28"/>
      <c r="AE28" s="28"/>
      <c r="AF28" s="28"/>
      <c r="AG28" s="28"/>
      <c r="AH28" s="108"/>
    </row>
    <row r="29" spans="1:35" s="2" customFormat="1" ht="106.35" customHeight="1" x14ac:dyDescent="0.25">
      <c r="A29" s="131" t="s">
        <v>409</v>
      </c>
      <c r="B29" s="153" t="s">
        <v>380</v>
      </c>
      <c r="C29" s="155" t="s">
        <v>51</v>
      </c>
      <c r="D29" s="151" t="s">
        <v>7</v>
      </c>
      <c r="E29" s="139" t="s">
        <v>350</v>
      </c>
      <c r="F29" s="140" t="s">
        <v>77</v>
      </c>
      <c r="G29" s="156" t="s">
        <v>78</v>
      </c>
      <c r="H29" s="157" t="s">
        <v>74</v>
      </c>
      <c r="I29" s="109"/>
      <c r="J29" s="28"/>
      <c r="K29" s="28"/>
      <c r="L29" s="28"/>
      <c r="M29" s="28"/>
      <c r="N29" s="28"/>
      <c r="O29" s="28"/>
      <c r="P29" s="28"/>
      <c r="Q29" s="28"/>
      <c r="R29" s="28"/>
      <c r="S29" s="28"/>
      <c r="T29" s="28"/>
      <c r="U29" s="28"/>
      <c r="V29" s="28"/>
      <c r="W29" s="28"/>
      <c r="X29" s="28"/>
      <c r="Y29" s="28"/>
      <c r="Z29" s="28"/>
      <c r="AA29" s="28"/>
      <c r="AB29" s="28"/>
      <c r="AC29" s="28"/>
      <c r="AD29" s="119"/>
      <c r="AE29" s="123"/>
      <c r="AF29" s="123"/>
      <c r="AG29" s="123"/>
    </row>
    <row r="30" spans="1:35" s="2" customFormat="1" ht="98.65" customHeight="1" x14ac:dyDescent="0.25">
      <c r="A30" s="131" t="s">
        <v>410</v>
      </c>
      <c r="B30" s="153" t="s">
        <v>380</v>
      </c>
      <c r="C30" s="155" t="s">
        <v>51</v>
      </c>
      <c r="D30" s="143" t="s">
        <v>7</v>
      </c>
      <c r="E30" s="139" t="s">
        <v>350</v>
      </c>
      <c r="F30" s="140" t="s">
        <v>337</v>
      </c>
      <c r="G30" s="158" t="s">
        <v>66</v>
      </c>
      <c r="H30" s="144" t="s">
        <v>67</v>
      </c>
      <c r="I30" s="109"/>
      <c r="J30" s="28"/>
      <c r="K30" s="28"/>
      <c r="L30" s="28"/>
      <c r="M30" s="28"/>
      <c r="N30" s="28"/>
      <c r="O30" s="28"/>
      <c r="P30" s="28"/>
      <c r="Q30" s="28"/>
      <c r="R30" s="28"/>
      <c r="S30" s="28"/>
      <c r="T30" s="28"/>
      <c r="U30" s="28"/>
      <c r="V30" s="28"/>
      <c r="W30" s="28"/>
      <c r="X30" s="28"/>
      <c r="Y30" s="28"/>
      <c r="Z30" s="28"/>
      <c r="AA30" s="28"/>
      <c r="AB30" s="28"/>
      <c r="AC30" s="28"/>
      <c r="AD30" s="108"/>
    </row>
    <row r="31" spans="1:35" s="2" customFormat="1" ht="69.95" customHeight="1" x14ac:dyDescent="0.25">
      <c r="A31" s="131" t="s">
        <v>411</v>
      </c>
      <c r="B31" s="153" t="s">
        <v>380</v>
      </c>
      <c r="C31" s="155" t="s">
        <v>51</v>
      </c>
      <c r="D31" s="138" t="s">
        <v>7</v>
      </c>
      <c r="E31" s="139" t="s">
        <v>350</v>
      </c>
      <c r="F31" s="140" t="s">
        <v>68</v>
      </c>
      <c r="G31" s="141" t="s">
        <v>69</v>
      </c>
      <c r="H31" s="141" t="s">
        <v>70</v>
      </c>
      <c r="I31" s="109"/>
      <c r="J31" s="28"/>
      <c r="K31" s="28"/>
      <c r="L31" s="28"/>
      <c r="M31" s="28"/>
      <c r="N31" s="28"/>
      <c r="O31" s="28"/>
      <c r="P31" s="28"/>
      <c r="Q31" s="28"/>
      <c r="R31" s="28"/>
      <c r="S31" s="28"/>
      <c r="T31" s="28"/>
      <c r="U31" s="28"/>
      <c r="V31" s="28"/>
      <c r="W31" s="28"/>
      <c r="X31" s="28"/>
      <c r="Y31" s="28"/>
      <c r="Z31" s="28"/>
      <c r="AA31" s="28"/>
      <c r="AB31" s="28"/>
      <c r="AC31" s="28"/>
      <c r="AD31" s="108"/>
    </row>
    <row r="32" spans="1:35" s="2" customFormat="1" ht="49.35" customHeight="1" x14ac:dyDescent="0.25">
      <c r="A32" s="131" t="s">
        <v>412</v>
      </c>
      <c r="B32" s="153" t="s">
        <v>380</v>
      </c>
      <c r="C32" s="155" t="s">
        <v>51</v>
      </c>
      <c r="D32" s="138" t="s">
        <v>7</v>
      </c>
      <c r="E32" s="139" t="s">
        <v>350</v>
      </c>
      <c r="F32" s="140" t="s">
        <v>330</v>
      </c>
      <c r="G32" s="141" t="s">
        <v>71</v>
      </c>
      <c r="H32" s="141" t="s">
        <v>36</v>
      </c>
      <c r="I32" s="109"/>
      <c r="J32" s="28"/>
      <c r="K32" s="28"/>
      <c r="L32" s="28"/>
      <c r="M32" s="28"/>
      <c r="N32" s="28"/>
      <c r="O32" s="28"/>
      <c r="P32" s="28"/>
      <c r="Q32" s="28"/>
      <c r="R32" s="28"/>
      <c r="S32" s="28"/>
      <c r="T32" s="28"/>
      <c r="U32" s="28"/>
      <c r="V32" s="28"/>
      <c r="W32" s="28"/>
      <c r="X32" s="28"/>
      <c r="Y32" s="28"/>
      <c r="Z32" s="28"/>
      <c r="AA32" s="28"/>
      <c r="AB32" s="28"/>
      <c r="AC32" s="28"/>
      <c r="AD32" s="108"/>
    </row>
    <row r="33" spans="1:34" s="2" customFormat="1" ht="58.9" customHeight="1" x14ac:dyDescent="0.25">
      <c r="A33" s="131" t="s">
        <v>413</v>
      </c>
      <c r="B33" s="153" t="s">
        <v>380</v>
      </c>
      <c r="C33" s="159" t="s">
        <v>317</v>
      </c>
      <c r="D33" s="151" t="s">
        <v>7</v>
      </c>
      <c r="E33" s="139" t="s">
        <v>350</v>
      </c>
      <c r="F33" s="140" t="s">
        <v>60</v>
      </c>
      <c r="G33" s="144" t="s">
        <v>61</v>
      </c>
      <c r="H33" s="144" t="s">
        <v>19</v>
      </c>
      <c r="I33" s="109"/>
      <c r="J33" s="28"/>
      <c r="K33" s="28"/>
      <c r="L33" s="28"/>
      <c r="M33" s="28"/>
      <c r="N33" s="28"/>
      <c r="O33" s="28"/>
      <c r="P33" s="28"/>
      <c r="Q33" s="28"/>
      <c r="R33" s="28"/>
      <c r="S33" s="28"/>
      <c r="T33" s="28"/>
      <c r="U33" s="28"/>
      <c r="V33" s="28"/>
      <c r="W33" s="28"/>
      <c r="X33" s="28"/>
      <c r="Y33" s="28"/>
      <c r="Z33" s="28"/>
      <c r="AA33" s="28"/>
      <c r="AB33" s="28"/>
      <c r="AC33" s="28"/>
      <c r="AD33" s="108"/>
    </row>
    <row r="34" spans="1:34" s="105" customFormat="1" ht="54" customHeight="1" x14ac:dyDescent="0.25">
      <c r="A34" s="131" t="s">
        <v>414</v>
      </c>
      <c r="B34" s="153" t="s">
        <v>380</v>
      </c>
      <c r="C34" s="159" t="s">
        <v>317</v>
      </c>
      <c r="D34" s="151" t="s">
        <v>7</v>
      </c>
      <c r="E34" s="139" t="s">
        <v>350</v>
      </c>
      <c r="F34" s="140" t="s">
        <v>62</v>
      </c>
      <c r="G34" s="144" t="s">
        <v>63</v>
      </c>
      <c r="H34" s="144" t="s">
        <v>36</v>
      </c>
      <c r="I34" s="109"/>
      <c r="J34" s="110"/>
      <c r="K34" s="110"/>
      <c r="L34" s="110"/>
      <c r="M34" s="110"/>
      <c r="N34" s="110"/>
      <c r="O34" s="110"/>
      <c r="P34" s="110"/>
      <c r="Q34" s="110"/>
      <c r="R34" s="110"/>
      <c r="S34" s="110"/>
      <c r="T34" s="110"/>
      <c r="U34" s="110"/>
      <c r="V34" s="110"/>
      <c r="W34" s="110"/>
      <c r="X34" s="110"/>
      <c r="Y34" s="110"/>
      <c r="Z34" s="110"/>
      <c r="AA34" s="110"/>
      <c r="AB34" s="110"/>
      <c r="AC34" s="110"/>
      <c r="AD34" s="113"/>
    </row>
    <row r="35" spans="1:34" s="2" customFormat="1" ht="72.400000000000006" customHeight="1" x14ac:dyDescent="0.25">
      <c r="A35" s="131" t="s">
        <v>415</v>
      </c>
      <c r="B35" s="153" t="s">
        <v>380</v>
      </c>
      <c r="C35" s="159" t="s">
        <v>317</v>
      </c>
      <c r="D35" s="151" t="s">
        <v>7</v>
      </c>
      <c r="E35" s="139" t="s">
        <v>350</v>
      </c>
      <c r="F35" s="140" t="s">
        <v>64</v>
      </c>
      <c r="G35" s="144" t="s">
        <v>65</v>
      </c>
      <c r="H35" s="144" t="s">
        <v>19</v>
      </c>
      <c r="I35" s="109"/>
      <c r="J35" s="28"/>
      <c r="K35" s="28"/>
      <c r="L35" s="28"/>
      <c r="M35" s="28"/>
      <c r="N35" s="28"/>
      <c r="O35" s="28"/>
      <c r="P35" s="28"/>
      <c r="Q35" s="28"/>
      <c r="R35" s="28"/>
      <c r="S35" s="28"/>
      <c r="T35" s="28"/>
      <c r="U35" s="28"/>
      <c r="V35" s="28"/>
      <c r="W35" s="28"/>
      <c r="X35" s="28"/>
      <c r="Y35" s="28"/>
      <c r="Z35" s="28"/>
      <c r="AA35" s="28"/>
      <c r="AB35" s="28"/>
      <c r="AC35" s="28"/>
      <c r="AD35" s="108"/>
    </row>
    <row r="36" spans="1:34" s="2" customFormat="1" ht="120" customHeight="1" x14ac:dyDescent="0.25">
      <c r="A36" s="131" t="s">
        <v>416</v>
      </c>
      <c r="B36" s="153" t="s">
        <v>380</v>
      </c>
      <c r="C36" s="159" t="s">
        <v>317</v>
      </c>
      <c r="D36" s="151" t="s">
        <v>7</v>
      </c>
      <c r="E36" s="139" t="s">
        <v>350</v>
      </c>
      <c r="F36" s="140" t="s">
        <v>79</v>
      </c>
      <c r="G36" s="144" t="s">
        <v>80</v>
      </c>
      <c r="H36" s="144" t="s">
        <v>81</v>
      </c>
      <c r="I36" s="109"/>
      <c r="J36" s="28"/>
      <c r="K36" s="28"/>
      <c r="L36" s="28"/>
      <c r="M36" s="28"/>
      <c r="N36" s="28"/>
      <c r="O36" s="28"/>
      <c r="P36" s="28"/>
      <c r="Q36" s="28"/>
      <c r="R36" s="28"/>
      <c r="S36" s="28"/>
      <c r="T36" s="28"/>
      <c r="U36" s="28"/>
      <c r="V36" s="28"/>
      <c r="W36" s="28"/>
      <c r="X36" s="28"/>
      <c r="Y36" s="28"/>
      <c r="Z36" s="28"/>
      <c r="AA36" s="28"/>
      <c r="AB36" s="28"/>
      <c r="AC36" s="28"/>
      <c r="AD36" s="108"/>
    </row>
    <row r="37" spans="1:34" s="2" customFormat="1" ht="84.95" customHeight="1" x14ac:dyDescent="0.25">
      <c r="A37" s="131" t="s">
        <v>417</v>
      </c>
      <c r="B37" s="153" t="s">
        <v>380</v>
      </c>
      <c r="C37" s="159" t="s">
        <v>317</v>
      </c>
      <c r="D37" s="151" t="s">
        <v>7</v>
      </c>
      <c r="E37" s="139" t="s">
        <v>350</v>
      </c>
      <c r="F37" s="140" t="s">
        <v>82</v>
      </c>
      <c r="G37" s="144" t="s">
        <v>343</v>
      </c>
      <c r="H37" s="144" t="s">
        <v>19</v>
      </c>
      <c r="I37" s="109"/>
      <c r="J37" s="28"/>
      <c r="K37" s="28"/>
      <c r="L37" s="28"/>
      <c r="M37" s="28"/>
      <c r="N37" s="28"/>
      <c r="O37" s="28"/>
      <c r="P37" s="28"/>
      <c r="Q37" s="28"/>
      <c r="R37" s="28"/>
      <c r="S37" s="28"/>
      <c r="T37" s="28"/>
      <c r="U37" s="28"/>
      <c r="V37" s="28"/>
      <c r="W37" s="28"/>
      <c r="X37" s="28"/>
      <c r="Y37" s="28"/>
      <c r="Z37" s="28"/>
      <c r="AA37" s="28"/>
      <c r="AB37" s="28"/>
      <c r="AC37" s="28"/>
      <c r="AD37" s="27"/>
      <c r="AE37" s="31"/>
      <c r="AF37" s="31"/>
      <c r="AG37" s="31"/>
    </row>
    <row r="38" spans="1:34" s="37" customFormat="1" ht="106.9" customHeight="1" x14ac:dyDescent="0.25">
      <c r="A38" s="146" t="s">
        <v>478</v>
      </c>
      <c r="B38" s="160" t="s">
        <v>381</v>
      </c>
      <c r="C38" s="161" t="s">
        <v>83</v>
      </c>
      <c r="D38" s="162" t="s">
        <v>7</v>
      </c>
      <c r="E38" s="139" t="s">
        <v>350</v>
      </c>
      <c r="F38" s="163" t="s">
        <v>84</v>
      </c>
      <c r="G38" s="150" t="s">
        <v>386</v>
      </c>
      <c r="H38" s="164" t="s">
        <v>74</v>
      </c>
      <c r="I38" s="35"/>
      <c r="J38" s="35"/>
      <c r="K38" s="35"/>
      <c r="L38" s="35"/>
      <c r="M38" s="35"/>
      <c r="N38" s="35"/>
      <c r="O38" s="35"/>
      <c r="P38" s="35"/>
      <c r="Q38" s="35"/>
      <c r="R38" s="35"/>
      <c r="S38" s="35"/>
      <c r="T38" s="35"/>
      <c r="U38" s="35"/>
      <c r="V38" s="35"/>
      <c r="W38" s="35"/>
      <c r="X38" s="35"/>
      <c r="Y38" s="35"/>
      <c r="Z38" s="35"/>
      <c r="AA38" s="35"/>
      <c r="AB38" s="35"/>
      <c r="AC38" s="35"/>
      <c r="AD38" s="35"/>
      <c r="AE38" s="35"/>
      <c r="AF38" s="35"/>
      <c r="AG38" s="35"/>
      <c r="AH38" s="122"/>
    </row>
    <row r="39" spans="1:34" s="2" customFormat="1" ht="132" x14ac:dyDescent="0.25">
      <c r="A39" s="131" t="s">
        <v>479</v>
      </c>
      <c r="B39" s="160" t="s">
        <v>381</v>
      </c>
      <c r="C39" s="165" t="s">
        <v>83</v>
      </c>
      <c r="D39" s="151" t="s">
        <v>7</v>
      </c>
      <c r="E39" s="139" t="s">
        <v>350</v>
      </c>
      <c r="F39" s="140" t="s">
        <v>85</v>
      </c>
      <c r="G39" s="144" t="s">
        <v>387</v>
      </c>
      <c r="H39" s="166" t="s">
        <v>74</v>
      </c>
      <c r="I39" s="28"/>
      <c r="J39" s="28"/>
      <c r="K39" s="28"/>
      <c r="L39" s="28"/>
      <c r="M39" s="28"/>
      <c r="N39" s="28"/>
      <c r="O39" s="28"/>
      <c r="P39" s="28"/>
      <c r="Q39" s="28"/>
      <c r="R39" s="28"/>
      <c r="S39" s="28"/>
      <c r="T39" s="28"/>
      <c r="U39" s="28"/>
      <c r="V39" s="28"/>
      <c r="W39" s="28"/>
      <c r="X39" s="28"/>
      <c r="Y39" s="28"/>
      <c r="Z39" s="28"/>
      <c r="AA39" s="28"/>
      <c r="AB39" s="28"/>
      <c r="AC39" s="28"/>
      <c r="AD39" s="28"/>
      <c r="AE39" s="28"/>
      <c r="AF39" s="28"/>
      <c r="AG39" s="28"/>
      <c r="AH39" s="108"/>
    </row>
    <row r="40" spans="1:34" s="2" customFormat="1" ht="84" x14ac:dyDescent="0.25">
      <c r="A40" s="131" t="s">
        <v>418</v>
      </c>
      <c r="B40" s="160" t="s">
        <v>381</v>
      </c>
      <c r="C40" s="167" t="s">
        <v>86</v>
      </c>
      <c r="D40" s="134" t="s">
        <v>4</v>
      </c>
      <c r="E40" s="139" t="s">
        <v>350</v>
      </c>
      <c r="F40" s="136" t="s">
        <v>87</v>
      </c>
      <c r="G40" s="168" t="s">
        <v>338</v>
      </c>
      <c r="H40" s="168" t="s">
        <v>88</v>
      </c>
      <c r="I40" s="109"/>
      <c r="J40" s="28"/>
      <c r="K40" s="28"/>
      <c r="L40" s="28"/>
      <c r="M40" s="28"/>
      <c r="N40" s="28"/>
      <c r="O40" s="28"/>
      <c r="P40" s="28"/>
      <c r="Q40" s="28"/>
      <c r="R40" s="28"/>
      <c r="S40" s="28"/>
      <c r="T40" s="28"/>
      <c r="U40" s="28"/>
      <c r="V40" s="28"/>
      <c r="W40" s="28"/>
      <c r="X40" s="28"/>
      <c r="Y40" s="28"/>
      <c r="Z40" s="28"/>
      <c r="AA40" s="28"/>
      <c r="AB40" s="28"/>
      <c r="AC40" s="28"/>
      <c r="AD40" s="28"/>
      <c r="AE40" s="28"/>
      <c r="AF40" s="28"/>
      <c r="AG40" s="28"/>
      <c r="AH40" s="108"/>
    </row>
    <row r="41" spans="1:34" s="2" customFormat="1" ht="60" x14ac:dyDescent="0.25">
      <c r="A41" s="131" t="s">
        <v>419</v>
      </c>
      <c r="B41" s="160" t="s">
        <v>381</v>
      </c>
      <c r="C41" s="167" t="s">
        <v>86</v>
      </c>
      <c r="D41" s="151" t="s">
        <v>7</v>
      </c>
      <c r="E41" s="139" t="s">
        <v>350</v>
      </c>
      <c r="F41" s="140" t="s">
        <v>89</v>
      </c>
      <c r="G41" s="144" t="s">
        <v>90</v>
      </c>
      <c r="H41" s="144" t="s">
        <v>19</v>
      </c>
      <c r="I41" s="109"/>
      <c r="J41" s="28"/>
      <c r="K41" s="28"/>
      <c r="L41" s="28"/>
      <c r="M41" s="28"/>
      <c r="N41" s="28"/>
      <c r="O41" s="28"/>
      <c r="P41" s="28"/>
      <c r="Q41" s="28"/>
      <c r="R41" s="28"/>
      <c r="S41" s="28"/>
      <c r="T41" s="28"/>
      <c r="U41" s="28"/>
      <c r="V41" s="28"/>
      <c r="W41" s="28"/>
      <c r="X41" s="28"/>
      <c r="Y41" s="28"/>
      <c r="Z41" s="28"/>
      <c r="AA41" s="28"/>
      <c r="AB41" s="28"/>
      <c r="AC41" s="28"/>
      <c r="AD41" s="28"/>
      <c r="AE41" s="28"/>
      <c r="AF41" s="28"/>
      <c r="AG41" s="28"/>
      <c r="AH41" s="108"/>
    </row>
    <row r="42" spans="1:34" s="2" customFormat="1" ht="84" x14ac:dyDescent="0.25">
      <c r="A42" s="131" t="s">
        <v>420</v>
      </c>
      <c r="B42" s="160" t="s">
        <v>381</v>
      </c>
      <c r="C42" s="167" t="s">
        <v>86</v>
      </c>
      <c r="D42" s="151" t="s">
        <v>7</v>
      </c>
      <c r="E42" s="139" t="s">
        <v>350</v>
      </c>
      <c r="F42" s="140" t="s">
        <v>91</v>
      </c>
      <c r="G42" s="144" t="s">
        <v>92</v>
      </c>
      <c r="H42" s="144" t="s">
        <v>26</v>
      </c>
      <c r="I42" s="109"/>
      <c r="J42" s="28"/>
      <c r="K42" s="28"/>
      <c r="L42" s="28"/>
      <c r="M42" s="28"/>
      <c r="N42" s="28"/>
      <c r="O42" s="28"/>
      <c r="P42" s="28"/>
      <c r="Q42" s="28"/>
      <c r="R42" s="28"/>
      <c r="S42" s="28"/>
      <c r="T42" s="28"/>
      <c r="U42" s="28"/>
      <c r="V42" s="28"/>
      <c r="W42" s="28"/>
      <c r="X42" s="28"/>
      <c r="Y42" s="28"/>
      <c r="Z42" s="28"/>
      <c r="AA42" s="28"/>
      <c r="AB42" s="28"/>
      <c r="AC42" s="28"/>
      <c r="AD42" s="28"/>
      <c r="AE42" s="28"/>
      <c r="AF42" s="28"/>
      <c r="AG42" s="28"/>
      <c r="AH42" s="108"/>
    </row>
    <row r="43" spans="1:34" s="104" customFormat="1" ht="132" x14ac:dyDescent="0.25">
      <c r="A43" s="131" t="s">
        <v>421</v>
      </c>
      <c r="B43" s="160" t="s">
        <v>381</v>
      </c>
      <c r="C43" s="167" t="s">
        <v>86</v>
      </c>
      <c r="D43" s="151" t="s">
        <v>7</v>
      </c>
      <c r="E43" s="139" t="s">
        <v>350</v>
      </c>
      <c r="F43" s="140" t="s">
        <v>93</v>
      </c>
      <c r="G43" s="144" t="s">
        <v>94</v>
      </c>
      <c r="H43" s="144" t="s">
        <v>95</v>
      </c>
      <c r="I43" s="116"/>
      <c r="J43" s="115"/>
      <c r="K43" s="115"/>
      <c r="L43" s="115"/>
      <c r="M43" s="115"/>
      <c r="N43" s="115"/>
      <c r="O43" s="115"/>
      <c r="P43" s="115"/>
      <c r="Q43" s="115"/>
      <c r="R43" s="115"/>
      <c r="S43" s="115"/>
      <c r="T43" s="115"/>
      <c r="U43" s="115"/>
      <c r="V43" s="115"/>
      <c r="W43" s="115"/>
      <c r="X43" s="115"/>
      <c r="Y43" s="115"/>
      <c r="Z43" s="115"/>
      <c r="AA43" s="115"/>
      <c r="AB43" s="115"/>
      <c r="AC43" s="115"/>
      <c r="AD43" s="115"/>
      <c r="AE43" s="115"/>
      <c r="AF43" s="115"/>
      <c r="AG43" s="115"/>
      <c r="AH43" s="114"/>
    </row>
    <row r="44" spans="1:34" s="2" customFormat="1" ht="84" x14ac:dyDescent="0.25">
      <c r="A44" s="131" t="s">
        <v>422</v>
      </c>
      <c r="B44" s="160" t="s">
        <v>381</v>
      </c>
      <c r="C44" s="167" t="s">
        <v>86</v>
      </c>
      <c r="D44" s="151" t="s">
        <v>7</v>
      </c>
      <c r="E44" s="139" t="s">
        <v>350</v>
      </c>
      <c r="F44" s="140" t="s">
        <v>96</v>
      </c>
      <c r="G44" s="144" t="s">
        <v>97</v>
      </c>
      <c r="H44" s="144" t="s">
        <v>26</v>
      </c>
      <c r="I44" s="109"/>
      <c r="J44" s="28"/>
      <c r="K44" s="28"/>
      <c r="L44" s="28"/>
      <c r="M44" s="28"/>
      <c r="N44" s="28"/>
      <c r="O44" s="28"/>
      <c r="P44" s="28"/>
      <c r="Q44" s="28"/>
      <c r="R44" s="28"/>
      <c r="S44" s="28"/>
      <c r="T44" s="28"/>
      <c r="U44" s="28"/>
      <c r="V44" s="28"/>
      <c r="W44" s="28"/>
      <c r="X44" s="28"/>
      <c r="Y44" s="28"/>
      <c r="Z44" s="28"/>
      <c r="AA44" s="28"/>
      <c r="AB44" s="28"/>
      <c r="AC44" s="28"/>
      <c r="AD44" s="28"/>
      <c r="AE44" s="28"/>
      <c r="AF44" s="28"/>
      <c r="AG44" s="28"/>
      <c r="AH44" s="108"/>
    </row>
    <row r="45" spans="1:34" s="2" customFormat="1" ht="48" x14ac:dyDescent="0.25">
      <c r="A45" s="131" t="s">
        <v>423</v>
      </c>
      <c r="B45" s="160" t="s">
        <v>381</v>
      </c>
      <c r="C45" s="167" t="s">
        <v>86</v>
      </c>
      <c r="D45" s="151" t="s">
        <v>7</v>
      </c>
      <c r="E45" s="139" t="s">
        <v>350</v>
      </c>
      <c r="F45" s="140" t="s">
        <v>98</v>
      </c>
      <c r="G45" s="144" t="s">
        <v>346</v>
      </c>
      <c r="H45" s="144" t="s">
        <v>36</v>
      </c>
      <c r="I45" s="109"/>
      <c r="J45" s="28"/>
      <c r="K45" s="28"/>
      <c r="L45" s="28"/>
      <c r="M45" s="28"/>
      <c r="N45" s="28"/>
      <c r="O45" s="28"/>
      <c r="P45" s="28"/>
      <c r="Q45" s="28"/>
      <c r="R45" s="28"/>
      <c r="S45" s="28"/>
      <c r="T45" s="28"/>
      <c r="U45" s="28"/>
      <c r="V45" s="28"/>
      <c r="W45" s="28"/>
      <c r="X45" s="28"/>
      <c r="Y45" s="28"/>
      <c r="Z45" s="28"/>
      <c r="AA45" s="28"/>
      <c r="AB45" s="28"/>
      <c r="AC45" s="28"/>
      <c r="AD45" s="28"/>
      <c r="AE45" s="28"/>
      <c r="AF45" s="28"/>
      <c r="AG45" s="28"/>
      <c r="AH45" s="108"/>
    </row>
    <row r="46" spans="1:34" s="2" customFormat="1" ht="60" x14ac:dyDescent="0.25">
      <c r="A46" s="131" t="s">
        <v>424</v>
      </c>
      <c r="B46" s="160" t="s">
        <v>381</v>
      </c>
      <c r="C46" s="167" t="s">
        <v>86</v>
      </c>
      <c r="D46" s="151" t="s">
        <v>7</v>
      </c>
      <c r="E46" s="139" t="s">
        <v>350</v>
      </c>
      <c r="F46" s="140" t="s">
        <v>99</v>
      </c>
      <c r="G46" s="144" t="s">
        <v>100</v>
      </c>
      <c r="H46" s="144" t="s">
        <v>19</v>
      </c>
      <c r="I46" s="109"/>
      <c r="J46" s="28"/>
      <c r="K46" s="28"/>
      <c r="L46" s="28"/>
      <c r="M46" s="28"/>
      <c r="N46" s="28"/>
      <c r="O46" s="28"/>
      <c r="P46" s="28"/>
      <c r="Q46" s="28"/>
      <c r="R46" s="28"/>
      <c r="S46" s="28"/>
      <c r="T46" s="28"/>
      <c r="U46" s="28"/>
      <c r="V46" s="28"/>
      <c r="W46" s="28"/>
      <c r="X46" s="28"/>
      <c r="Y46" s="28"/>
      <c r="Z46" s="28"/>
      <c r="AA46" s="28"/>
      <c r="AB46" s="28"/>
      <c r="AC46" s="28"/>
      <c r="AD46" s="28"/>
      <c r="AE46" s="28"/>
      <c r="AF46" s="28"/>
      <c r="AG46" s="28"/>
      <c r="AH46" s="108"/>
    </row>
    <row r="47" spans="1:34" s="2" customFormat="1" ht="84" x14ac:dyDescent="0.25">
      <c r="A47" s="131" t="s">
        <v>425</v>
      </c>
      <c r="B47" s="160" t="s">
        <v>381</v>
      </c>
      <c r="C47" s="167" t="s">
        <v>86</v>
      </c>
      <c r="D47" s="151" t="s">
        <v>7</v>
      </c>
      <c r="E47" s="139" t="s">
        <v>350</v>
      </c>
      <c r="F47" s="145" t="s">
        <v>101</v>
      </c>
      <c r="G47" s="144" t="s">
        <v>340</v>
      </c>
      <c r="H47" s="144" t="s">
        <v>102</v>
      </c>
      <c r="I47" s="109"/>
      <c r="J47" s="28"/>
      <c r="K47" s="28"/>
      <c r="L47" s="28"/>
      <c r="M47" s="28"/>
      <c r="N47" s="28"/>
      <c r="O47" s="28"/>
      <c r="P47" s="28"/>
      <c r="Q47" s="28"/>
      <c r="R47" s="28"/>
      <c r="S47" s="28"/>
      <c r="T47" s="28"/>
      <c r="U47" s="28"/>
      <c r="V47" s="28"/>
      <c r="W47" s="28"/>
      <c r="X47" s="28"/>
      <c r="Y47" s="28"/>
      <c r="Z47" s="28"/>
      <c r="AA47" s="28"/>
      <c r="AB47" s="28"/>
      <c r="AC47" s="28"/>
      <c r="AD47" s="28"/>
      <c r="AE47" s="28"/>
      <c r="AF47" s="28"/>
      <c r="AG47" s="28"/>
      <c r="AH47" s="108"/>
    </row>
    <row r="48" spans="1:34" s="106" customFormat="1" ht="84" x14ac:dyDescent="0.25">
      <c r="A48" s="131" t="s">
        <v>426</v>
      </c>
      <c r="B48" s="160" t="s">
        <v>381</v>
      </c>
      <c r="C48" s="167" t="s">
        <v>86</v>
      </c>
      <c r="D48" s="151" t="s">
        <v>7</v>
      </c>
      <c r="E48" s="139" t="s">
        <v>350</v>
      </c>
      <c r="F48" s="140" t="s">
        <v>103</v>
      </c>
      <c r="G48" s="144" t="s">
        <v>339</v>
      </c>
      <c r="H48" s="144" t="s">
        <v>102</v>
      </c>
      <c r="I48" s="120"/>
      <c r="J48" s="121"/>
      <c r="K48" s="121"/>
      <c r="L48" s="121"/>
      <c r="M48" s="121"/>
      <c r="N48" s="121"/>
      <c r="O48" s="121"/>
      <c r="P48" s="121"/>
      <c r="Q48" s="121"/>
      <c r="R48" s="121"/>
      <c r="S48" s="121"/>
      <c r="T48" s="121"/>
      <c r="U48" s="121"/>
      <c r="V48" s="121"/>
      <c r="W48" s="121"/>
      <c r="X48" s="121"/>
      <c r="Y48" s="121"/>
      <c r="Z48" s="121"/>
      <c r="AA48" s="121"/>
      <c r="AB48" s="121"/>
      <c r="AC48" s="121"/>
      <c r="AD48" s="121"/>
      <c r="AE48" s="121"/>
      <c r="AF48" s="121"/>
      <c r="AG48" s="121"/>
      <c r="AH48" s="118"/>
    </row>
    <row r="49" spans="1:36" s="2" customFormat="1" ht="60" x14ac:dyDescent="0.25">
      <c r="A49" s="131" t="s">
        <v>427</v>
      </c>
      <c r="B49" s="160" t="s">
        <v>381</v>
      </c>
      <c r="C49" s="167" t="s">
        <v>86</v>
      </c>
      <c r="D49" s="151" t="s">
        <v>7</v>
      </c>
      <c r="E49" s="139" t="s">
        <v>350</v>
      </c>
      <c r="F49" s="140" t="s">
        <v>104</v>
      </c>
      <c r="G49" s="144" t="s">
        <v>344</v>
      </c>
      <c r="H49" s="144" t="s">
        <v>19</v>
      </c>
      <c r="I49" s="109"/>
      <c r="J49" s="28"/>
      <c r="K49" s="28"/>
      <c r="L49" s="28"/>
      <c r="M49" s="28"/>
      <c r="N49" s="28"/>
      <c r="O49" s="28"/>
      <c r="P49" s="28"/>
      <c r="Q49" s="28"/>
      <c r="R49" s="28"/>
      <c r="S49" s="28"/>
      <c r="T49" s="28"/>
      <c r="U49" s="28"/>
      <c r="V49" s="28"/>
      <c r="W49" s="28"/>
      <c r="X49" s="28"/>
      <c r="Y49" s="28"/>
      <c r="Z49" s="28"/>
      <c r="AA49" s="28"/>
      <c r="AB49" s="28"/>
      <c r="AC49" s="28"/>
      <c r="AD49" s="28"/>
      <c r="AE49" s="28"/>
      <c r="AF49" s="28"/>
      <c r="AG49" s="28"/>
      <c r="AH49" s="108"/>
    </row>
    <row r="50" spans="1:36" s="2" customFormat="1" ht="84" x14ac:dyDescent="0.25">
      <c r="A50" s="131" t="s">
        <v>428</v>
      </c>
      <c r="B50" s="160" t="s">
        <v>381</v>
      </c>
      <c r="C50" s="167" t="s">
        <v>86</v>
      </c>
      <c r="D50" s="151" t="s">
        <v>7</v>
      </c>
      <c r="E50" s="139" t="s">
        <v>350</v>
      </c>
      <c r="F50" s="140" t="s">
        <v>105</v>
      </c>
      <c r="G50" s="144" t="s">
        <v>106</v>
      </c>
      <c r="H50" s="144" t="s">
        <v>102</v>
      </c>
      <c r="I50" s="109"/>
      <c r="J50" s="28"/>
      <c r="K50" s="28"/>
      <c r="L50" s="28"/>
      <c r="M50" s="28"/>
      <c r="N50" s="28"/>
      <c r="O50" s="28"/>
      <c r="P50" s="28"/>
      <c r="Q50" s="28"/>
      <c r="R50" s="28"/>
      <c r="S50" s="28"/>
      <c r="T50" s="28"/>
      <c r="U50" s="28"/>
      <c r="V50" s="28"/>
      <c r="W50" s="28"/>
      <c r="X50" s="28"/>
      <c r="Y50" s="28"/>
      <c r="Z50" s="28"/>
      <c r="AA50" s="28"/>
      <c r="AB50" s="28"/>
      <c r="AC50" s="28"/>
      <c r="AD50" s="28"/>
      <c r="AE50" s="28"/>
      <c r="AF50" s="28"/>
      <c r="AG50" s="28"/>
      <c r="AH50" s="108"/>
    </row>
    <row r="51" spans="1:36" s="2" customFormat="1" ht="84" x14ac:dyDescent="0.25">
      <c r="A51" s="131" t="s">
        <v>429</v>
      </c>
      <c r="B51" s="160" t="s">
        <v>381</v>
      </c>
      <c r="C51" s="167" t="s">
        <v>86</v>
      </c>
      <c r="D51" s="151" t="s">
        <v>7</v>
      </c>
      <c r="E51" s="139" t="s">
        <v>350</v>
      </c>
      <c r="F51" s="140" t="s">
        <v>107</v>
      </c>
      <c r="G51" s="144" t="s">
        <v>108</v>
      </c>
      <c r="H51" s="144" t="s">
        <v>26</v>
      </c>
      <c r="I51" s="109"/>
      <c r="J51" s="28"/>
      <c r="K51" s="28"/>
      <c r="L51" s="28"/>
      <c r="M51" s="28"/>
      <c r="N51" s="28"/>
      <c r="O51" s="28"/>
      <c r="P51" s="28"/>
      <c r="Q51" s="28"/>
      <c r="R51" s="28"/>
      <c r="S51" s="28"/>
      <c r="T51" s="28"/>
      <c r="U51" s="28"/>
      <c r="V51" s="28"/>
      <c r="W51" s="28"/>
      <c r="X51" s="28"/>
      <c r="Y51" s="28"/>
      <c r="Z51" s="28"/>
      <c r="AA51" s="28"/>
      <c r="AB51" s="28"/>
      <c r="AC51" s="28"/>
      <c r="AD51" s="28"/>
      <c r="AE51" s="28"/>
      <c r="AF51" s="28"/>
      <c r="AG51" s="28"/>
      <c r="AH51" s="108"/>
    </row>
    <row r="52" spans="1:36" s="2" customFormat="1" ht="84" x14ac:dyDescent="0.25">
      <c r="A52" s="131" t="s">
        <v>430</v>
      </c>
      <c r="B52" s="160" t="s">
        <v>381</v>
      </c>
      <c r="C52" s="167" t="s">
        <v>86</v>
      </c>
      <c r="D52" s="151" t="s">
        <v>7</v>
      </c>
      <c r="E52" s="139" t="s">
        <v>350</v>
      </c>
      <c r="F52" s="140" t="s">
        <v>109</v>
      </c>
      <c r="G52" s="144" t="s">
        <v>110</v>
      </c>
      <c r="H52" s="144" t="s">
        <v>26</v>
      </c>
      <c r="I52" s="109"/>
      <c r="J52" s="28"/>
      <c r="K52" s="28"/>
      <c r="L52" s="28"/>
      <c r="M52" s="28"/>
      <c r="N52" s="28"/>
      <c r="O52" s="28"/>
      <c r="P52" s="28"/>
      <c r="Q52" s="28"/>
      <c r="R52" s="28"/>
      <c r="S52" s="28"/>
      <c r="T52" s="28"/>
      <c r="U52" s="28"/>
      <c r="V52" s="28"/>
      <c r="W52" s="28"/>
      <c r="X52" s="28"/>
      <c r="Y52" s="28"/>
      <c r="Z52" s="28"/>
      <c r="AA52" s="28"/>
      <c r="AB52" s="28"/>
      <c r="AC52" s="28"/>
      <c r="AD52" s="28"/>
      <c r="AE52" s="28"/>
      <c r="AF52" s="28"/>
      <c r="AG52" s="28"/>
      <c r="AH52" s="108"/>
    </row>
    <row r="53" spans="1:36" s="2" customFormat="1" ht="84" x14ac:dyDescent="0.25">
      <c r="A53" s="131" t="s">
        <v>431</v>
      </c>
      <c r="B53" s="160" t="s">
        <v>381</v>
      </c>
      <c r="C53" s="167" t="s">
        <v>86</v>
      </c>
      <c r="D53" s="151" t="s">
        <v>7</v>
      </c>
      <c r="E53" s="139" t="s">
        <v>350</v>
      </c>
      <c r="F53" s="140" t="s">
        <v>111</v>
      </c>
      <c r="G53" s="144" t="s">
        <v>345</v>
      </c>
      <c r="H53" s="144" t="s">
        <v>112</v>
      </c>
      <c r="I53" s="109"/>
      <c r="J53" s="28"/>
      <c r="K53" s="28"/>
      <c r="L53" s="28"/>
      <c r="M53" s="28"/>
      <c r="N53" s="28"/>
      <c r="O53" s="28"/>
      <c r="P53" s="28"/>
      <c r="Q53" s="28"/>
      <c r="R53" s="28"/>
      <c r="S53" s="28"/>
      <c r="T53" s="28"/>
      <c r="U53" s="28"/>
      <c r="V53" s="28"/>
      <c r="W53" s="28"/>
      <c r="X53" s="28"/>
      <c r="Y53" s="28"/>
      <c r="Z53" s="28"/>
      <c r="AA53" s="28"/>
      <c r="AB53" s="28"/>
      <c r="AC53" s="28"/>
      <c r="AD53" s="28"/>
      <c r="AE53" s="28"/>
      <c r="AF53" s="28"/>
      <c r="AG53" s="119"/>
    </row>
    <row r="54" spans="1:36" s="103" customFormat="1" ht="84" x14ac:dyDescent="0.25">
      <c r="A54" s="131" t="s">
        <v>432</v>
      </c>
      <c r="B54" s="160" t="s">
        <v>381</v>
      </c>
      <c r="C54" s="167" t="s">
        <v>86</v>
      </c>
      <c r="D54" s="143" t="s">
        <v>7</v>
      </c>
      <c r="E54" s="139" t="s">
        <v>350</v>
      </c>
      <c r="F54" s="145" t="s">
        <v>113</v>
      </c>
      <c r="G54" s="144" t="s">
        <v>114</v>
      </c>
      <c r="H54" s="144" t="s">
        <v>26</v>
      </c>
      <c r="I54" s="109"/>
      <c r="J54" s="109"/>
      <c r="K54" s="109"/>
      <c r="L54" s="109"/>
      <c r="M54" s="109"/>
      <c r="N54" s="109"/>
      <c r="O54" s="109"/>
      <c r="P54" s="109"/>
      <c r="Q54" s="109"/>
      <c r="R54" s="109"/>
      <c r="S54" s="109"/>
      <c r="T54" s="109"/>
      <c r="U54" s="109"/>
      <c r="V54" s="109"/>
      <c r="W54" s="109"/>
      <c r="X54" s="109"/>
      <c r="Y54" s="109"/>
      <c r="Z54" s="109"/>
      <c r="AA54" s="109"/>
      <c r="AB54" s="109"/>
      <c r="AC54" s="109"/>
      <c r="AD54" s="109"/>
      <c r="AE54" s="109"/>
      <c r="AF54" s="109"/>
      <c r="AG54" s="117"/>
    </row>
    <row r="55" spans="1:36" s="2" customFormat="1" ht="84" x14ac:dyDescent="0.25">
      <c r="A55" s="131" t="s">
        <v>433</v>
      </c>
      <c r="B55" s="160" t="s">
        <v>381</v>
      </c>
      <c r="C55" s="167" t="s">
        <v>86</v>
      </c>
      <c r="D55" s="151" t="s">
        <v>7</v>
      </c>
      <c r="E55" s="139" t="s">
        <v>350</v>
      </c>
      <c r="F55" s="140" t="s">
        <v>115</v>
      </c>
      <c r="G55" s="144" t="s">
        <v>116</v>
      </c>
      <c r="H55" s="144" t="s">
        <v>26</v>
      </c>
      <c r="I55" s="109"/>
      <c r="J55" s="28"/>
      <c r="K55" s="28"/>
      <c r="L55" s="28"/>
      <c r="M55" s="28"/>
      <c r="N55" s="28"/>
      <c r="O55" s="28"/>
      <c r="P55" s="28"/>
      <c r="Q55" s="28"/>
      <c r="R55" s="28"/>
      <c r="S55" s="28"/>
      <c r="T55" s="28"/>
      <c r="U55" s="28"/>
      <c r="V55" s="28"/>
      <c r="W55" s="28"/>
      <c r="X55" s="28"/>
      <c r="Y55" s="28"/>
      <c r="Z55" s="28"/>
      <c r="AA55" s="28"/>
      <c r="AB55" s="28"/>
      <c r="AC55" s="28"/>
      <c r="AD55" s="28"/>
      <c r="AE55" s="28"/>
      <c r="AF55" s="28"/>
      <c r="AG55" s="108"/>
    </row>
    <row r="56" spans="1:36" s="2" customFormat="1" ht="126.95" customHeight="1" x14ac:dyDescent="0.25">
      <c r="A56" s="131" t="s">
        <v>434</v>
      </c>
      <c r="B56" s="160" t="s">
        <v>381</v>
      </c>
      <c r="C56" s="169" t="s">
        <v>119</v>
      </c>
      <c r="D56" s="134" t="s">
        <v>4</v>
      </c>
      <c r="E56" s="139" t="s">
        <v>350</v>
      </c>
      <c r="F56" s="136" t="s">
        <v>120</v>
      </c>
      <c r="G56" s="168" t="s">
        <v>121</v>
      </c>
      <c r="H56" s="137" t="s">
        <v>122</v>
      </c>
      <c r="I56" s="109"/>
      <c r="J56" s="28"/>
      <c r="K56" s="28"/>
      <c r="L56" s="28"/>
      <c r="M56" s="28"/>
      <c r="N56" s="28"/>
      <c r="O56" s="28"/>
      <c r="P56" s="28"/>
      <c r="Q56" s="28"/>
      <c r="R56" s="28"/>
      <c r="S56" s="28"/>
      <c r="T56" s="28"/>
      <c r="U56" s="28"/>
      <c r="V56" s="28"/>
      <c r="W56" s="28"/>
      <c r="X56" s="28"/>
      <c r="Y56" s="28"/>
      <c r="Z56" s="28"/>
      <c r="AA56" s="28"/>
      <c r="AB56" s="28"/>
      <c r="AC56" s="28"/>
      <c r="AD56" s="28"/>
      <c r="AE56" s="28"/>
      <c r="AF56" s="28"/>
      <c r="AG56" s="108"/>
    </row>
    <row r="57" spans="1:36" s="2" customFormat="1" ht="60" x14ac:dyDescent="0.25">
      <c r="A57" s="131" t="s">
        <v>435</v>
      </c>
      <c r="B57" s="160" t="s">
        <v>381</v>
      </c>
      <c r="C57" s="169" t="s">
        <v>119</v>
      </c>
      <c r="D57" s="143" t="s">
        <v>7</v>
      </c>
      <c r="E57" s="139" t="s">
        <v>350</v>
      </c>
      <c r="F57" s="140" t="s">
        <v>123</v>
      </c>
      <c r="G57" s="144" t="s">
        <v>124</v>
      </c>
      <c r="H57" s="144" t="s">
        <v>19</v>
      </c>
      <c r="I57" s="109"/>
      <c r="J57" s="28"/>
      <c r="K57" s="28"/>
      <c r="L57" s="28"/>
      <c r="M57" s="28"/>
      <c r="N57" s="28"/>
      <c r="O57" s="28"/>
      <c r="P57" s="28"/>
      <c r="Q57" s="28"/>
      <c r="R57" s="28"/>
      <c r="S57" s="28"/>
      <c r="T57" s="28"/>
      <c r="U57" s="28"/>
      <c r="V57" s="28"/>
      <c r="W57" s="28"/>
      <c r="X57" s="28"/>
      <c r="Y57" s="28"/>
      <c r="Z57" s="28"/>
      <c r="AA57" s="28"/>
      <c r="AB57" s="28"/>
      <c r="AC57" s="28"/>
      <c r="AD57" s="28"/>
      <c r="AE57" s="28"/>
      <c r="AF57" s="28"/>
      <c r="AG57" s="108"/>
    </row>
    <row r="58" spans="1:36" s="2" customFormat="1" ht="84" x14ac:dyDescent="0.25">
      <c r="A58" s="131" t="s">
        <v>436</v>
      </c>
      <c r="B58" s="160" t="s">
        <v>381</v>
      </c>
      <c r="C58" s="169" t="s">
        <v>119</v>
      </c>
      <c r="D58" s="143" t="s">
        <v>7</v>
      </c>
      <c r="E58" s="139" t="s">
        <v>350</v>
      </c>
      <c r="F58" s="140" t="s">
        <v>125</v>
      </c>
      <c r="G58" s="144" t="s">
        <v>126</v>
      </c>
      <c r="H58" s="144" t="s">
        <v>26</v>
      </c>
      <c r="I58" s="109"/>
      <c r="J58" s="28"/>
      <c r="K58" s="28"/>
      <c r="L58" s="28"/>
      <c r="M58" s="28"/>
      <c r="N58" s="28"/>
      <c r="O58" s="28"/>
      <c r="P58" s="28"/>
      <c r="Q58" s="28"/>
      <c r="R58" s="28"/>
      <c r="S58" s="28"/>
      <c r="T58" s="28"/>
      <c r="U58" s="28"/>
      <c r="V58" s="28"/>
      <c r="W58" s="28"/>
      <c r="X58" s="28"/>
      <c r="Y58" s="28"/>
      <c r="Z58" s="28"/>
      <c r="AA58" s="28"/>
      <c r="AB58" s="28"/>
      <c r="AC58" s="28"/>
      <c r="AD58" s="28"/>
      <c r="AE58" s="28"/>
      <c r="AF58" s="28"/>
      <c r="AG58" s="108"/>
    </row>
    <row r="59" spans="1:36" s="2" customFormat="1" ht="72" x14ac:dyDescent="0.25">
      <c r="A59" s="131" t="s">
        <v>437</v>
      </c>
      <c r="B59" s="160" t="s">
        <v>381</v>
      </c>
      <c r="C59" s="169" t="s">
        <v>119</v>
      </c>
      <c r="D59" s="151" t="s">
        <v>7</v>
      </c>
      <c r="E59" s="139" t="s">
        <v>350</v>
      </c>
      <c r="F59" s="140" t="s">
        <v>127</v>
      </c>
      <c r="G59" s="144" t="s">
        <v>128</v>
      </c>
      <c r="H59" s="144" t="s">
        <v>46</v>
      </c>
      <c r="I59" s="109"/>
      <c r="J59" s="28"/>
      <c r="K59" s="28"/>
      <c r="L59" s="28"/>
      <c r="M59" s="28"/>
      <c r="N59" s="28"/>
      <c r="O59" s="28"/>
      <c r="P59" s="28"/>
      <c r="Q59" s="28"/>
      <c r="R59" s="28"/>
      <c r="S59" s="28"/>
      <c r="T59" s="28"/>
      <c r="U59" s="28"/>
      <c r="V59" s="28"/>
      <c r="W59" s="28"/>
      <c r="X59" s="28"/>
      <c r="Y59" s="28"/>
      <c r="Z59" s="28"/>
      <c r="AA59" s="28"/>
      <c r="AB59" s="28"/>
      <c r="AC59" s="28"/>
      <c r="AD59" s="28"/>
      <c r="AE59" s="28"/>
      <c r="AF59" s="28"/>
      <c r="AG59" s="108"/>
    </row>
    <row r="60" spans="1:36" s="2" customFormat="1" ht="48" x14ac:dyDescent="0.25">
      <c r="A60" s="131" t="s">
        <v>438</v>
      </c>
      <c r="B60" s="160" t="s">
        <v>381</v>
      </c>
      <c r="C60" s="169" t="s">
        <v>119</v>
      </c>
      <c r="D60" s="151" t="s">
        <v>7</v>
      </c>
      <c r="E60" s="139" t="s">
        <v>350</v>
      </c>
      <c r="F60" s="140" t="s">
        <v>129</v>
      </c>
      <c r="G60" s="144" t="s">
        <v>130</v>
      </c>
      <c r="H60" s="144" t="s">
        <v>131</v>
      </c>
      <c r="I60" s="109"/>
      <c r="J60" s="28"/>
      <c r="K60" s="28"/>
      <c r="L60" s="28"/>
      <c r="M60" s="28"/>
      <c r="N60" s="28"/>
      <c r="O60" s="28"/>
      <c r="P60" s="28"/>
      <c r="Q60" s="28"/>
      <c r="R60" s="28"/>
      <c r="S60" s="28"/>
      <c r="T60" s="28"/>
      <c r="U60" s="28"/>
      <c r="V60" s="28"/>
      <c r="W60" s="28"/>
      <c r="X60" s="28"/>
      <c r="Y60" s="28"/>
      <c r="Z60" s="28"/>
      <c r="AA60" s="28"/>
      <c r="AB60" s="28"/>
      <c r="AC60" s="28"/>
      <c r="AD60" s="28"/>
      <c r="AE60" s="28"/>
      <c r="AF60" s="28"/>
      <c r="AG60" s="108"/>
    </row>
    <row r="61" spans="1:36" s="2" customFormat="1" ht="84" x14ac:dyDescent="0.25">
      <c r="A61" s="131" t="s">
        <v>439</v>
      </c>
      <c r="B61" s="160" t="s">
        <v>381</v>
      </c>
      <c r="C61" s="169" t="s">
        <v>119</v>
      </c>
      <c r="D61" s="151" t="s">
        <v>7</v>
      </c>
      <c r="E61" s="139" t="s">
        <v>350</v>
      </c>
      <c r="F61" s="140" t="s">
        <v>132</v>
      </c>
      <c r="G61" s="144" t="s">
        <v>341</v>
      </c>
      <c r="H61" s="144" t="s">
        <v>26</v>
      </c>
      <c r="I61" s="109"/>
      <c r="J61" s="28"/>
      <c r="K61" s="28"/>
      <c r="L61" s="28"/>
      <c r="M61" s="28"/>
      <c r="N61" s="28"/>
      <c r="O61" s="28"/>
      <c r="P61" s="28"/>
      <c r="Q61" s="28"/>
      <c r="R61" s="28"/>
      <c r="S61" s="28"/>
      <c r="T61" s="28"/>
      <c r="U61" s="28"/>
      <c r="V61" s="28"/>
      <c r="W61" s="28"/>
      <c r="X61" s="28"/>
      <c r="Y61" s="28"/>
      <c r="Z61" s="28"/>
      <c r="AA61" s="28"/>
      <c r="AB61" s="28"/>
      <c r="AC61" s="28"/>
      <c r="AD61" s="28"/>
      <c r="AE61" s="28"/>
      <c r="AF61" s="28"/>
      <c r="AG61" s="108"/>
    </row>
    <row r="62" spans="1:36" s="103" customFormat="1" ht="72" x14ac:dyDescent="0.25">
      <c r="A62" s="131" t="s">
        <v>440</v>
      </c>
      <c r="B62" s="160" t="s">
        <v>381</v>
      </c>
      <c r="C62" s="169" t="s">
        <v>119</v>
      </c>
      <c r="D62" s="143" t="s">
        <v>7</v>
      </c>
      <c r="E62" s="139" t="s">
        <v>350</v>
      </c>
      <c r="F62" s="145" t="s">
        <v>133</v>
      </c>
      <c r="G62" s="144" t="s">
        <v>134</v>
      </c>
      <c r="H62" s="144" t="s">
        <v>46</v>
      </c>
      <c r="I62" s="109"/>
      <c r="J62" s="109"/>
      <c r="K62" s="109"/>
      <c r="L62" s="109"/>
      <c r="M62" s="109"/>
      <c r="N62" s="109"/>
      <c r="O62" s="109"/>
      <c r="P62" s="109"/>
      <c r="Q62" s="109"/>
      <c r="R62" s="109"/>
      <c r="S62" s="109"/>
      <c r="T62" s="109"/>
      <c r="U62" s="109"/>
      <c r="V62" s="109"/>
      <c r="W62" s="109"/>
      <c r="X62" s="109"/>
      <c r="Y62" s="109"/>
      <c r="Z62" s="109"/>
      <c r="AA62" s="109"/>
      <c r="AB62" s="109"/>
      <c r="AC62" s="109"/>
      <c r="AD62" s="109"/>
      <c r="AE62" s="109"/>
      <c r="AF62" s="109"/>
      <c r="AG62" s="117"/>
    </row>
    <row r="63" spans="1:36" s="2" customFormat="1" ht="48" x14ac:dyDescent="0.25">
      <c r="A63" s="131" t="s">
        <v>441</v>
      </c>
      <c r="B63" s="160" t="s">
        <v>381</v>
      </c>
      <c r="C63" s="169" t="s">
        <v>119</v>
      </c>
      <c r="D63" s="143" t="s">
        <v>7</v>
      </c>
      <c r="E63" s="139" t="s">
        <v>350</v>
      </c>
      <c r="F63" s="140" t="s">
        <v>135</v>
      </c>
      <c r="G63" s="144" t="s">
        <v>136</v>
      </c>
      <c r="H63" s="144" t="s">
        <v>131</v>
      </c>
      <c r="I63" s="109"/>
      <c r="J63" s="28"/>
      <c r="K63" s="28"/>
      <c r="L63" s="28"/>
      <c r="M63" s="28"/>
      <c r="N63" s="28"/>
      <c r="O63" s="28"/>
      <c r="P63" s="28"/>
      <c r="Q63" s="28"/>
      <c r="R63" s="28"/>
      <c r="S63" s="28"/>
      <c r="T63" s="28"/>
      <c r="U63" s="28"/>
      <c r="V63" s="28"/>
      <c r="W63" s="28"/>
      <c r="X63" s="28"/>
      <c r="Y63" s="28"/>
      <c r="Z63" s="28"/>
      <c r="AA63" s="28"/>
      <c r="AB63" s="28"/>
      <c r="AC63" s="28"/>
      <c r="AD63" s="28"/>
      <c r="AE63" s="28"/>
      <c r="AF63" s="28"/>
      <c r="AG63" s="108"/>
    </row>
    <row r="64" spans="1:36" s="2" customFormat="1" ht="48" x14ac:dyDescent="0.25">
      <c r="A64" s="131" t="s">
        <v>442</v>
      </c>
      <c r="B64" s="160" t="s">
        <v>381</v>
      </c>
      <c r="C64" s="169" t="s">
        <v>119</v>
      </c>
      <c r="D64" s="151" t="s">
        <v>7</v>
      </c>
      <c r="E64" s="139" t="s">
        <v>350</v>
      </c>
      <c r="F64" s="140" t="s">
        <v>137</v>
      </c>
      <c r="G64" s="144" t="s">
        <v>138</v>
      </c>
      <c r="H64" s="144" t="s">
        <v>131</v>
      </c>
      <c r="I64" s="109"/>
      <c r="J64" s="28"/>
      <c r="K64" s="28"/>
      <c r="L64" s="28"/>
      <c r="M64" s="28"/>
      <c r="N64" s="28"/>
      <c r="O64" s="28"/>
      <c r="P64" s="28"/>
      <c r="Q64" s="28"/>
      <c r="R64" s="28"/>
      <c r="S64" s="28"/>
      <c r="T64" s="28"/>
      <c r="U64" s="28"/>
      <c r="V64" s="28"/>
      <c r="W64" s="28"/>
      <c r="X64" s="28"/>
      <c r="Y64" s="28"/>
      <c r="Z64" s="28"/>
      <c r="AA64" s="28"/>
      <c r="AB64" s="28"/>
      <c r="AC64" s="28"/>
      <c r="AD64" s="28"/>
      <c r="AE64" s="28"/>
      <c r="AF64" s="28"/>
      <c r="AG64" s="27"/>
      <c r="AH64" s="31"/>
      <c r="AI64" s="31"/>
      <c r="AJ64" s="31"/>
    </row>
    <row r="65" spans="1:41" s="104" customFormat="1" ht="48" x14ac:dyDescent="0.25">
      <c r="A65" s="131" t="s">
        <v>443</v>
      </c>
      <c r="B65" s="160" t="s">
        <v>381</v>
      </c>
      <c r="C65" s="169" t="s">
        <v>119</v>
      </c>
      <c r="D65" s="138" t="s">
        <v>7</v>
      </c>
      <c r="E65" s="139" t="s">
        <v>350</v>
      </c>
      <c r="F65" s="140" t="s">
        <v>139</v>
      </c>
      <c r="G65" s="170" t="s">
        <v>140</v>
      </c>
      <c r="H65" s="141" t="s">
        <v>36</v>
      </c>
      <c r="I65" s="116"/>
      <c r="J65" s="115"/>
      <c r="K65" s="115"/>
      <c r="L65" s="115"/>
      <c r="M65" s="115"/>
      <c r="N65" s="115"/>
      <c r="O65" s="115"/>
      <c r="P65" s="115"/>
      <c r="Q65" s="115"/>
      <c r="R65" s="115"/>
      <c r="S65" s="115"/>
      <c r="T65" s="115"/>
      <c r="U65" s="115"/>
      <c r="V65" s="115"/>
      <c r="W65" s="115"/>
      <c r="X65" s="115"/>
      <c r="Y65" s="115"/>
      <c r="Z65" s="115"/>
      <c r="AA65" s="115"/>
      <c r="AB65" s="115"/>
      <c r="AC65" s="115"/>
      <c r="AD65" s="115"/>
      <c r="AE65" s="115"/>
      <c r="AF65" s="115"/>
      <c r="AG65" s="115"/>
      <c r="AH65" s="115"/>
      <c r="AI65" s="115"/>
      <c r="AJ65" s="115"/>
      <c r="AK65" s="114"/>
    </row>
    <row r="66" spans="1:41" s="104" customFormat="1" ht="48" x14ac:dyDescent="0.25">
      <c r="A66" s="131" t="s">
        <v>444</v>
      </c>
      <c r="B66" s="160" t="s">
        <v>381</v>
      </c>
      <c r="C66" s="169" t="s">
        <v>119</v>
      </c>
      <c r="D66" s="151" t="s">
        <v>7</v>
      </c>
      <c r="E66" s="139" t="s">
        <v>350</v>
      </c>
      <c r="F66" s="140" t="s">
        <v>141</v>
      </c>
      <c r="G66" s="144" t="s">
        <v>142</v>
      </c>
      <c r="H66" s="144" t="s">
        <v>131</v>
      </c>
      <c r="I66" s="116"/>
      <c r="J66" s="115"/>
      <c r="K66" s="115"/>
      <c r="L66" s="115"/>
      <c r="M66" s="115"/>
      <c r="N66" s="115"/>
      <c r="O66" s="115"/>
      <c r="P66" s="115"/>
      <c r="Q66" s="115"/>
      <c r="R66" s="115"/>
      <c r="S66" s="115"/>
      <c r="T66" s="115"/>
      <c r="U66" s="115"/>
      <c r="V66" s="115"/>
      <c r="W66" s="115"/>
      <c r="X66" s="115"/>
      <c r="Y66" s="115"/>
      <c r="Z66" s="115"/>
      <c r="AA66" s="115"/>
      <c r="AB66" s="115"/>
      <c r="AC66" s="115"/>
      <c r="AD66" s="115"/>
      <c r="AE66" s="115"/>
      <c r="AF66" s="115"/>
      <c r="AG66" s="115"/>
      <c r="AH66" s="115"/>
      <c r="AI66" s="115"/>
      <c r="AJ66" s="115"/>
      <c r="AK66" s="114"/>
    </row>
    <row r="67" spans="1:41" s="2" customFormat="1" ht="84" x14ac:dyDescent="0.25">
      <c r="A67" s="131" t="s">
        <v>445</v>
      </c>
      <c r="B67" s="160" t="s">
        <v>381</v>
      </c>
      <c r="C67" s="169" t="s">
        <v>119</v>
      </c>
      <c r="D67" s="151" t="s">
        <v>7</v>
      </c>
      <c r="E67" s="139" t="s">
        <v>350</v>
      </c>
      <c r="F67" s="140" t="s">
        <v>143</v>
      </c>
      <c r="G67" s="144" t="s">
        <v>144</v>
      </c>
      <c r="H67" s="144" t="s">
        <v>26</v>
      </c>
      <c r="I67" s="109"/>
      <c r="J67" s="28"/>
      <c r="K67" s="28"/>
      <c r="L67" s="28"/>
      <c r="M67" s="28"/>
      <c r="N67" s="28"/>
      <c r="O67" s="28"/>
      <c r="P67" s="28"/>
      <c r="Q67" s="28"/>
      <c r="R67" s="28"/>
      <c r="S67" s="28"/>
      <c r="T67" s="28"/>
      <c r="U67" s="28"/>
      <c r="V67" s="28"/>
      <c r="W67" s="28"/>
      <c r="X67" s="28"/>
      <c r="Y67" s="28"/>
      <c r="Z67" s="28"/>
      <c r="AA67" s="28"/>
      <c r="AB67" s="28"/>
      <c r="AC67" s="28"/>
      <c r="AD67" s="28"/>
      <c r="AE67" s="28"/>
      <c r="AF67" s="28"/>
      <c r="AG67" s="28"/>
      <c r="AH67" s="28"/>
      <c r="AI67" s="28"/>
      <c r="AJ67" s="28"/>
      <c r="AK67" s="108"/>
    </row>
    <row r="68" spans="1:41" s="2" customFormat="1" ht="84" x14ac:dyDescent="0.25">
      <c r="A68" s="131" t="s">
        <v>446</v>
      </c>
      <c r="B68" s="160" t="s">
        <v>381</v>
      </c>
      <c r="C68" s="169" t="s">
        <v>119</v>
      </c>
      <c r="D68" s="151" t="s">
        <v>7</v>
      </c>
      <c r="E68" s="139" t="s">
        <v>350</v>
      </c>
      <c r="F68" s="140" t="s">
        <v>145</v>
      </c>
      <c r="G68" s="144" t="s">
        <v>146</v>
      </c>
      <c r="H68" s="144" t="s">
        <v>26</v>
      </c>
      <c r="I68" s="109"/>
      <c r="J68" s="28"/>
      <c r="K68" s="28"/>
      <c r="L68" s="28"/>
      <c r="M68" s="28"/>
      <c r="N68" s="28"/>
      <c r="O68" s="28"/>
      <c r="P68" s="28"/>
      <c r="Q68" s="28"/>
      <c r="R68" s="28"/>
      <c r="S68" s="28"/>
      <c r="T68" s="28"/>
      <c r="U68" s="28"/>
      <c r="V68" s="28"/>
      <c r="W68" s="28"/>
      <c r="X68" s="28"/>
      <c r="Y68" s="28"/>
      <c r="Z68" s="28"/>
      <c r="AA68" s="28"/>
      <c r="AB68" s="28"/>
      <c r="AC68" s="28"/>
      <c r="AD68" s="28"/>
      <c r="AE68" s="28"/>
      <c r="AF68" s="28"/>
      <c r="AG68" s="28"/>
      <c r="AH68" s="28"/>
      <c r="AI68" s="28"/>
      <c r="AJ68" s="28"/>
      <c r="AK68" s="108"/>
    </row>
    <row r="69" spans="1:41" s="2" customFormat="1" ht="84" x14ac:dyDescent="0.25">
      <c r="A69" s="131" t="s">
        <v>447</v>
      </c>
      <c r="B69" s="160" t="s">
        <v>381</v>
      </c>
      <c r="C69" s="169" t="s">
        <v>119</v>
      </c>
      <c r="D69" s="151" t="s">
        <v>7</v>
      </c>
      <c r="E69" s="139" t="s">
        <v>350</v>
      </c>
      <c r="F69" s="140" t="s">
        <v>147</v>
      </c>
      <c r="G69" s="144" t="s">
        <v>331</v>
      </c>
      <c r="H69" s="144" t="s">
        <v>26</v>
      </c>
      <c r="I69" s="109"/>
      <c r="J69" s="28"/>
      <c r="K69" s="28"/>
      <c r="L69" s="28"/>
      <c r="M69" s="28"/>
      <c r="N69" s="28"/>
      <c r="O69" s="28"/>
      <c r="P69" s="28"/>
      <c r="Q69" s="28"/>
      <c r="R69" s="28"/>
      <c r="S69" s="28"/>
      <c r="T69" s="28"/>
      <c r="U69" s="28"/>
      <c r="V69" s="28"/>
      <c r="W69" s="28"/>
      <c r="X69" s="28"/>
      <c r="Y69" s="28"/>
      <c r="Z69" s="28"/>
      <c r="AA69" s="28"/>
      <c r="AB69" s="28"/>
      <c r="AC69" s="28"/>
      <c r="AD69" s="28"/>
      <c r="AE69" s="28"/>
      <c r="AF69" s="28"/>
      <c r="AG69" s="28"/>
      <c r="AH69" s="28"/>
      <c r="AI69" s="28"/>
      <c r="AJ69" s="28"/>
      <c r="AK69" s="108"/>
    </row>
    <row r="70" spans="1:41" s="2" customFormat="1" ht="84" x14ac:dyDescent="0.25">
      <c r="A70" s="131" t="s">
        <v>448</v>
      </c>
      <c r="B70" s="160" t="s">
        <v>381</v>
      </c>
      <c r="C70" s="169" t="s">
        <v>119</v>
      </c>
      <c r="D70" s="151" t="s">
        <v>7</v>
      </c>
      <c r="E70" s="139" t="s">
        <v>350</v>
      </c>
      <c r="F70" s="140" t="s">
        <v>148</v>
      </c>
      <c r="G70" s="144" t="s">
        <v>149</v>
      </c>
      <c r="H70" s="144" t="s">
        <v>26</v>
      </c>
      <c r="I70" s="109"/>
      <c r="J70" s="28"/>
      <c r="K70" s="28"/>
      <c r="L70" s="28"/>
      <c r="M70" s="28"/>
      <c r="N70" s="28"/>
      <c r="O70" s="28"/>
      <c r="P70" s="28"/>
      <c r="Q70" s="28"/>
      <c r="R70" s="28"/>
      <c r="S70" s="28"/>
      <c r="T70" s="28"/>
      <c r="U70" s="28"/>
      <c r="V70" s="28"/>
      <c r="W70" s="28"/>
      <c r="X70" s="28"/>
      <c r="Y70" s="28"/>
      <c r="Z70" s="28"/>
      <c r="AA70" s="28"/>
      <c r="AB70" s="28"/>
      <c r="AC70" s="28"/>
      <c r="AD70" s="28"/>
      <c r="AE70" s="28"/>
      <c r="AF70" s="28"/>
      <c r="AG70" s="28"/>
      <c r="AH70" s="28"/>
      <c r="AI70" s="28"/>
      <c r="AJ70" s="28"/>
      <c r="AK70" s="108"/>
    </row>
    <row r="71" spans="1:41" s="2" customFormat="1" ht="72" x14ac:dyDescent="0.25">
      <c r="A71" s="131" t="s">
        <v>449</v>
      </c>
      <c r="B71" s="160" t="s">
        <v>381</v>
      </c>
      <c r="C71" s="169" t="s">
        <v>119</v>
      </c>
      <c r="D71" s="143" t="s">
        <v>7</v>
      </c>
      <c r="E71" s="139" t="s">
        <v>350</v>
      </c>
      <c r="F71" s="140" t="s">
        <v>150</v>
      </c>
      <c r="G71" s="144" t="s">
        <v>151</v>
      </c>
      <c r="H71" s="144" t="s">
        <v>46</v>
      </c>
      <c r="I71" s="109"/>
      <c r="J71" s="28"/>
      <c r="K71" s="28"/>
      <c r="L71" s="28"/>
      <c r="M71" s="28"/>
      <c r="N71" s="28"/>
      <c r="O71" s="28"/>
      <c r="P71" s="28"/>
      <c r="Q71" s="28"/>
      <c r="R71" s="28"/>
      <c r="S71" s="28"/>
      <c r="T71" s="28"/>
      <c r="U71" s="28"/>
      <c r="V71" s="28"/>
      <c r="W71" s="28"/>
      <c r="X71" s="28"/>
      <c r="Y71" s="28"/>
      <c r="Z71" s="28"/>
      <c r="AA71" s="28"/>
      <c r="AB71" s="28"/>
      <c r="AC71" s="28"/>
      <c r="AD71" s="28"/>
      <c r="AE71" s="28"/>
      <c r="AF71" s="28"/>
      <c r="AG71" s="28"/>
      <c r="AH71" s="28"/>
      <c r="AI71" s="28"/>
      <c r="AJ71" s="28"/>
      <c r="AK71" s="108"/>
    </row>
    <row r="72" spans="1:41" s="2" customFormat="1" ht="36" x14ac:dyDescent="0.25">
      <c r="A72" s="131" t="s">
        <v>450</v>
      </c>
      <c r="B72" s="160" t="s">
        <v>381</v>
      </c>
      <c r="C72" s="171" t="s">
        <v>152</v>
      </c>
      <c r="D72" s="134" t="s">
        <v>4</v>
      </c>
      <c r="E72" s="139" t="s">
        <v>350</v>
      </c>
      <c r="F72" s="136" t="s">
        <v>153</v>
      </c>
      <c r="G72" s="137" t="s">
        <v>154</v>
      </c>
      <c r="H72" s="137" t="s">
        <v>155</v>
      </c>
      <c r="I72" s="109"/>
      <c r="J72" s="28"/>
      <c r="K72" s="28"/>
      <c r="L72" s="28"/>
      <c r="M72" s="28"/>
      <c r="N72" s="28"/>
      <c r="O72" s="28"/>
      <c r="P72" s="28"/>
      <c r="Q72" s="28"/>
      <c r="R72" s="28"/>
      <c r="S72" s="28"/>
      <c r="T72" s="28"/>
      <c r="U72" s="28"/>
      <c r="V72" s="28"/>
      <c r="W72" s="28"/>
      <c r="X72" s="28"/>
      <c r="Y72" s="28"/>
      <c r="Z72" s="28"/>
      <c r="AA72" s="28"/>
      <c r="AB72" s="28"/>
      <c r="AC72" s="28"/>
      <c r="AD72" s="28"/>
      <c r="AE72" s="28"/>
      <c r="AF72" s="28"/>
      <c r="AG72" s="28"/>
      <c r="AH72" s="28"/>
      <c r="AI72" s="28"/>
      <c r="AJ72" s="28"/>
      <c r="AK72" s="108"/>
    </row>
    <row r="73" spans="1:41" s="2" customFormat="1" ht="24" x14ac:dyDescent="0.25">
      <c r="A73" s="131" t="s">
        <v>451</v>
      </c>
      <c r="B73" s="160" t="s">
        <v>381</v>
      </c>
      <c r="C73" s="171" t="s">
        <v>152</v>
      </c>
      <c r="D73" s="134" t="s">
        <v>4</v>
      </c>
      <c r="E73" s="139" t="s">
        <v>350</v>
      </c>
      <c r="F73" s="136" t="s">
        <v>156</v>
      </c>
      <c r="G73" s="137" t="s">
        <v>157</v>
      </c>
      <c r="H73" s="137" t="s">
        <v>219</v>
      </c>
      <c r="I73" s="109"/>
      <c r="J73" s="28"/>
      <c r="K73" s="28"/>
      <c r="L73" s="28"/>
      <c r="M73" s="28"/>
      <c r="N73" s="28"/>
      <c r="O73" s="28"/>
      <c r="P73" s="28"/>
      <c r="Q73" s="28"/>
      <c r="R73" s="28"/>
      <c r="S73" s="28"/>
      <c r="T73" s="28"/>
      <c r="U73" s="28"/>
      <c r="V73" s="28"/>
      <c r="W73" s="28"/>
      <c r="X73" s="28"/>
      <c r="Y73" s="28"/>
      <c r="Z73" s="28"/>
      <c r="AA73" s="28"/>
      <c r="AB73" s="28"/>
      <c r="AC73" s="28"/>
      <c r="AD73" s="28"/>
      <c r="AE73" s="28"/>
      <c r="AF73" s="28"/>
      <c r="AG73" s="28"/>
      <c r="AH73" s="28"/>
      <c r="AI73" s="28"/>
      <c r="AJ73" s="28"/>
      <c r="AK73" s="108"/>
    </row>
    <row r="74" spans="1:41" s="2" customFormat="1" ht="33" customHeight="1" x14ac:dyDescent="0.25">
      <c r="A74" s="131" t="s">
        <v>480</v>
      </c>
      <c r="B74" s="160" t="s">
        <v>381</v>
      </c>
      <c r="C74" s="171" t="s">
        <v>152</v>
      </c>
      <c r="D74" s="151" t="s">
        <v>7</v>
      </c>
      <c r="E74" s="139" t="s">
        <v>350</v>
      </c>
      <c r="F74" s="140" t="s">
        <v>153</v>
      </c>
      <c r="G74" s="144" t="s">
        <v>356</v>
      </c>
      <c r="H74" s="144" t="s">
        <v>155</v>
      </c>
      <c r="I74" s="28"/>
      <c r="J74" s="28"/>
      <c r="K74" s="28"/>
      <c r="L74" s="28"/>
      <c r="M74" s="28"/>
      <c r="N74" s="28"/>
      <c r="O74" s="28"/>
      <c r="P74" s="28"/>
      <c r="Q74" s="28"/>
      <c r="R74" s="28"/>
      <c r="S74" s="28"/>
      <c r="T74" s="28"/>
      <c r="U74" s="28"/>
      <c r="V74" s="28"/>
      <c r="W74" s="28"/>
      <c r="X74" s="28"/>
      <c r="Y74" s="28"/>
      <c r="Z74" s="28"/>
      <c r="AA74" s="28"/>
      <c r="AB74" s="28"/>
      <c r="AC74" s="28"/>
      <c r="AD74" s="28"/>
      <c r="AE74" s="28"/>
      <c r="AF74" s="28"/>
      <c r="AG74" s="28"/>
      <c r="AH74" s="28"/>
      <c r="AI74" s="28"/>
      <c r="AJ74" s="28"/>
      <c r="AK74" s="108"/>
    </row>
    <row r="75" spans="1:41" s="2" customFormat="1" ht="72" customHeight="1" x14ac:dyDescent="0.25">
      <c r="A75" s="131" t="s">
        <v>481</v>
      </c>
      <c r="B75" s="160" t="s">
        <v>381</v>
      </c>
      <c r="C75" s="171" t="s">
        <v>152</v>
      </c>
      <c r="D75" s="151" t="s">
        <v>7</v>
      </c>
      <c r="E75" s="139" t="s">
        <v>350</v>
      </c>
      <c r="F75" s="140" t="s">
        <v>156</v>
      </c>
      <c r="G75" s="144" t="s">
        <v>355</v>
      </c>
      <c r="H75" s="144" t="s">
        <v>219</v>
      </c>
      <c r="I75" s="28"/>
      <c r="J75" s="28"/>
      <c r="K75" s="28"/>
      <c r="L75" s="28"/>
      <c r="M75" s="28"/>
      <c r="N75" s="28"/>
      <c r="O75" s="28"/>
      <c r="P75" s="28"/>
      <c r="Q75" s="28"/>
      <c r="R75" s="28"/>
      <c r="S75" s="28"/>
      <c r="T75" s="28"/>
      <c r="U75" s="28"/>
      <c r="V75" s="28"/>
      <c r="W75" s="28"/>
      <c r="X75" s="28"/>
      <c r="Y75" s="28"/>
      <c r="Z75" s="28"/>
      <c r="AA75" s="28"/>
      <c r="AB75" s="28"/>
      <c r="AC75" s="28"/>
      <c r="AD75" s="28"/>
      <c r="AE75" s="28"/>
      <c r="AF75" s="28"/>
      <c r="AG75" s="28"/>
      <c r="AH75" s="28"/>
      <c r="AI75" s="28"/>
      <c r="AJ75" s="28"/>
      <c r="AK75" s="27"/>
      <c r="AL75" s="31"/>
      <c r="AM75" s="31"/>
      <c r="AN75" s="31"/>
    </row>
    <row r="76" spans="1:41" s="2" customFormat="1" ht="84" x14ac:dyDescent="0.25">
      <c r="A76" s="131" t="s">
        <v>482</v>
      </c>
      <c r="B76" s="160" t="s">
        <v>381</v>
      </c>
      <c r="C76" s="171" t="s">
        <v>152</v>
      </c>
      <c r="D76" s="151" t="s">
        <v>7</v>
      </c>
      <c r="E76" s="139" t="s">
        <v>350</v>
      </c>
      <c r="F76" s="145" t="s">
        <v>158</v>
      </c>
      <c r="G76" s="144" t="s">
        <v>483</v>
      </c>
      <c r="H76" s="144" t="s">
        <v>159</v>
      </c>
      <c r="I76" s="109"/>
      <c r="J76" s="28"/>
      <c r="K76" s="28"/>
      <c r="L76" s="28"/>
      <c r="M76" s="28"/>
      <c r="N76" s="28"/>
      <c r="O76" s="28"/>
      <c r="P76" s="28"/>
      <c r="Q76" s="28"/>
      <c r="R76" s="28"/>
      <c r="S76" s="28"/>
      <c r="T76" s="28"/>
      <c r="U76" s="28"/>
      <c r="V76" s="28"/>
      <c r="W76" s="28"/>
      <c r="X76" s="28"/>
      <c r="Y76" s="28"/>
      <c r="Z76" s="28"/>
      <c r="AA76" s="28"/>
      <c r="AB76" s="28"/>
      <c r="AC76" s="28"/>
      <c r="AD76" s="28"/>
      <c r="AE76" s="28"/>
      <c r="AF76" s="28"/>
      <c r="AG76" s="28"/>
      <c r="AH76" s="28"/>
      <c r="AI76" s="28"/>
      <c r="AJ76" s="28"/>
      <c r="AK76" s="28"/>
      <c r="AL76" s="28"/>
      <c r="AM76" s="28"/>
      <c r="AN76" s="28"/>
      <c r="AO76" s="108"/>
    </row>
    <row r="77" spans="1:41" s="2" customFormat="1" ht="68.650000000000006" customHeight="1" x14ac:dyDescent="0.25">
      <c r="A77" s="131" t="s">
        <v>485</v>
      </c>
      <c r="B77" s="160" t="s">
        <v>381</v>
      </c>
      <c r="C77" s="171" t="s">
        <v>152</v>
      </c>
      <c r="D77" s="151" t="s">
        <v>7</v>
      </c>
      <c r="E77" s="139" t="s">
        <v>350</v>
      </c>
      <c r="F77" s="140" t="s">
        <v>160</v>
      </c>
      <c r="G77" s="144" t="s">
        <v>484</v>
      </c>
      <c r="H77" s="144" t="s">
        <v>159</v>
      </c>
      <c r="I77" s="109"/>
      <c r="J77" s="28"/>
      <c r="K77" s="28"/>
      <c r="L77" s="28"/>
      <c r="M77" s="28"/>
      <c r="N77" s="28"/>
      <c r="O77" s="28"/>
      <c r="P77" s="28"/>
      <c r="Q77" s="28"/>
      <c r="R77" s="28"/>
      <c r="S77" s="28"/>
      <c r="T77" s="28"/>
      <c r="U77" s="28"/>
      <c r="V77" s="28"/>
      <c r="W77" s="28"/>
      <c r="X77" s="28"/>
      <c r="Y77" s="28"/>
      <c r="Z77" s="28"/>
      <c r="AA77" s="28"/>
      <c r="AB77" s="28"/>
      <c r="AC77" s="28"/>
      <c r="AD77" s="28"/>
      <c r="AE77" s="28"/>
      <c r="AF77" s="28"/>
      <c r="AG77" s="28"/>
      <c r="AH77" s="28"/>
      <c r="AI77" s="28"/>
      <c r="AJ77" s="28"/>
      <c r="AK77" s="28"/>
      <c r="AL77" s="28"/>
      <c r="AM77" s="28"/>
      <c r="AN77" s="28"/>
      <c r="AO77" s="108"/>
    </row>
    <row r="78" spans="1:41" s="2" customFormat="1" ht="69.95" customHeight="1" x14ac:dyDescent="0.25">
      <c r="A78" s="131" t="s">
        <v>486</v>
      </c>
      <c r="B78" s="160" t="s">
        <v>381</v>
      </c>
      <c r="C78" s="171" t="s">
        <v>152</v>
      </c>
      <c r="D78" s="151" t="s">
        <v>7</v>
      </c>
      <c r="E78" s="139" t="s">
        <v>350</v>
      </c>
      <c r="F78" s="140" t="s">
        <v>161</v>
      </c>
      <c r="G78" s="144" t="s">
        <v>487</v>
      </c>
      <c r="H78" s="144" t="s">
        <v>159</v>
      </c>
      <c r="I78" s="109"/>
      <c r="J78" s="28"/>
      <c r="K78" s="28"/>
      <c r="L78" s="28"/>
      <c r="M78" s="28"/>
      <c r="N78" s="28"/>
      <c r="O78" s="28"/>
      <c r="P78" s="28"/>
      <c r="Q78" s="28"/>
      <c r="R78" s="28"/>
      <c r="S78" s="28"/>
      <c r="T78" s="28"/>
      <c r="U78" s="28"/>
      <c r="V78" s="28"/>
      <c r="W78" s="28"/>
      <c r="X78" s="28"/>
      <c r="Y78" s="28"/>
      <c r="Z78" s="28"/>
      <c r="AA78" s="28"/>
      <c r="AB78" s="28"/>
      <c r="AC78" s="28"/>
      <c r="AD78" s="28"/>
      <c r="AE78" s="28"/>
      <c r="AF78" s="28"/>
      <c r="AG78" s="28"/>
      <c r="AH78" s="28"/>
      <c r="AI78" s="28"/>
      <c r="AJ78" s="28"/>
      <c r="AK78" s="28"/>
      <c r="AL78" s="28"/>
      <c r="AM78" s="28"/>
      <c r="AN78" s="28"/>
      <c r="AO78" s="108"/>
    </row>
    <row r="79" spans="1:41" s="2" customFormat="1" ht="96" x14ac:dyDescent="0.25">
      <c r="A79" s="131" t="s">
        <v>452</v>
      </c>
      <c r="B79" s="172" t="s">
        <v>382</v>
      </c>
      <c r="C79" s="173" t="s">
        <v>318</v>
      </c>
      <c r="D79" s="134" t="s">
        <v>4</v>
      </c>
      <c r="E79" s="139" t="s">
        <v>350</v>
      </c>
      <c r="F79" s="136" t="s">
        <v>162</v>
      </c>
      <c r="G79" s="137" t="s">
        <v>163</v>
      </c>
      <c r="H79" s="137" t="s">
        <v>164</v>
      </c>
      <c r="I79" s="109"/>
      <c r="J79" s="28"/>
      <c r="K79" s="28"/>
      <c r="L79" s="28"/>
      <c r="M79" s="28"/>
      <c r="N79" s="28"/>
      <c r="O79" s="28"/>
      <c r="P79" s="28"/>
      <c r="Q79" s="28"/>
      <c r="R79" s="28"/>
      <c r="S79" s="28"/>
      <c r="T79" s="28"/>
      <c r="U79" s="28"/>
      <c r="V79" s="28"/>
      <c r="W79" s="28"/>
      <c r="X79" s="28"/>
      <c r="Y79" s="28"/>
      <c r="Z79" s="28"/>
      <c r="AA79" s="28"/>
      <c r="AB79" s="28"/>
      <c r="AC79" s="28"/>
      <c r="AD79" s="28"/>
      <c r="AE79" s="28"/>
      <c r="AF79" s="28"/>
      <c r="AG79" s="28"/>
      <c r="AH79" s="28"/>
      <c r="AI79" s="28"/>
      <c r="AJ79" s="28"/>
      <c r="AK79" s="28"/>
      <c r="AL79" s="28"/>
      <c r="AM79" s="28"/>
      <c r="AN79" s="28"/>
      <c r="AO79" s="108"/>
    </row>
    <row r="80" spans="1:41" s="2" customFormat="1" ht="36" x14ac:dyDescent="0.25">
      <c r="A80" s="131" t="s">
        <v>488</v>
      </c>
      <c r="B80" s="172" t="s">
        <v>382</v>
      </c>
      <c r="C80" s="173" t="s">
        <v>318</v>
      </c>
      <c r="D80" s="151" t="s">
        <v>7</v>
      </c>
      <c r="E80" s="139" t="s">
        <v>350</v>
      </c>
      <c r="F80" s="140" t="s">
        <v>165</v>
      </c>
      <c r="G80" s="144" t="s">
        <v>360</v>
      </c>
      <c r="H80" s="166" t="s">
        <v>166</v>
      </c>
      <c r="I80" s="109"/>
      <c r="J80" s="28"/>
      <c r="K80" s="28"/>
      <c r="L80" s="28"/>
      <c r="M80" s="28"/>
      <c r="N80" s="28"/>
      <c r="O80" s="28"/>
      <c r="P80" s="28"/>
      <c r="Q80" s="28"/>
      <c r="R80" s="28"/>
      <c r="S80" s="28"/>
      <c r="T80" s="28"/>
      <c r="U80" s="28"/>
      <c r="V80" s="28"/>
      <c r="W80" s="28"/>
      <c r="X80" s="28"/>
      <c r="Y80" s="28"/>
      <c r="Z80" s="28"/>
      <c r="AA80" s="28"/>
      <c r="AB80" s="28"/>
      <c r="AC80" s="28"/>
      <c r="AD80" s="28"/>
      <c r="AE80" s="28"/>
      <c r="AF80" s="28"/>
      <c r="AG80" s="28"/>
      <c r="AH80" s="28"/>
      <c r="AI80" s="28"/>
      <c r="AJ80" s="28"/>
      <c r="AK80" s="28"/>
      <c r="AL80" s="28"/>
      <c r="AM80" s="28"/>
      <c r="AN80" s="28"/>
      <c r="AO80" s="108"/>
    </row>
    <row r="81" spans="1:41" s="2" customFormat="1" ht="48" x14ac:dyDescent="0.25">
      <c r="A81" s="131" t="s">
        <v>453</v>
      </c>
      <c r="B81" s="172" t="s">
        <v>382</v>
      </c>
      <c r="C81" s="173" t="s">
        <v>318</v>
      </c>
      <c r="D81" s="138" t="s">
        <v>7</v>
      </c>
      <c r="E81" s="139" t="s">
        <v>350</v>
      </c>
      <c r="F81" s="140" t="s">
        <v>167</v>
      </c>
      <c r="G81" s="141" t="s">
        <v>168</v>
      </c>
      <c r="H81" s="144" t="s">
        <v>36</v>
      </c>
      <c r="I81" s="109"/>
      <c r="J81" s="28"/>
      <c r="K81" s="28"/>
      <c r="L81" s="28"/>
      <c r="M81" s="28"/>
      <c r="N81" s="28"/>
      <c r="O81" s="28"/>
      <c r="P81" s="28"/>
      <c r="Q81" s="28"/>
      <c r="R81" s="28"/>
      <c r="S81" s="28"/>
      <c r="T81" s="28"/>
      <c r="U81" s="28"/>
      <c r="V81" s="28"/>
      <c r="W81" s="28"/>
      <c r="X81" s="28"/>
      <c r="Y81" s="28"/>
      <c r="Z81" s="28"/>
      <c r="AA81" s="28"/>
      <c r="AB81" s="28"/>
      <c r="AC81" s="28"/>
      <c r="AD81" s="28"/>
      <c r="AE81" s="28"/>
      <c r="AF81" s="28"/>
      <c r="AG81" s="28"/>
      <c r="AH81" s="28"/>
      <c r="AI81" s="28"/>
      <c r="AJ81" s="28"/>
      <c r="AK81" s="28"/>
      <c r="AL81" s="28"/>
      <c r="AM81" s="28"/>
      <c r="AN81" s="28"/>
      <c r="AO81" s="108"/>
    </row>
    <row r="82" spans="1:41" s="104" customFormat="1" ht="48" x14ac:dyDescent="0.25">
      <c r="A82" s="131" t="s">
        <v>454</v>
      </c>
      <c r="B82" s="172" t="s">
        <v>382</v>
      </c>
      <c r="C82" s="173" t="s">
        <v>318</v>
      </c>
      <c r="D82" s="138" t="s">
        <v>7</v>
      </c>
      <c r="E82" s="139" t="s">
        <v>350</v>
      </c>
      <c r="F82" s="140" t="s">
        <v>169</v>
      </c>
      <c r="G82" s="141" t="s">
        <v>332</v>
      </c>
      <c r="H82" s="144" t="s">
        <v>36</v>
      </c>
      <c r="I82" s="116"/>
      <c r="J82" s="115"/>
      <c r="K82" s="115"/>
      <c r="L82" s="115"/>
      <c r="M82" s="115"/>
      <c r="N82" s="115"/>
      <c r="O82" s="115"/>
      <c r="P82" s="115"/>
      <c r="Q82" s="115"/>
      <c r="R82" s="115"/>
      <c r="S82" s="115"/>
      <c r="T82" s="115"/>
      <c r="U82" s="115"/>
      <c r="V82" s="115"/>
      <c r="W82" s="115"/>
      <c r="X82" s="115"/>
      <c r="Y82" s="115"/>
      <c r="Z82" s="115"/>
      <c r="AA82" s="115"/>
      <c r="AB82" s="115"/>
      <c r="AC82" s="115"/>
      <c r="AD82" s="115"/>
      <c r="AE82" s="115"/>
      <c r="AF82" s="115"/>
      <c r="AG82" s="115"/>
      <c r="AH82" s="115"/>
      <c r="AI82" s="115"/>
      <c r="AJ82" s="115"/>
      <c r="AK82" s="115"/>
      <c r="AL82" s="115"/>
      <c r="AM82" s="115"/>
      <c r="AN82" s="115"/>
      <c r="AO82" s="114"/>
    </row>
    <row r="83" spans="1:41" s="104" customFormat="1" ht="48" x14ac:dyDescent="0.25">
      <c r="A83" s="131" t="s">
        <v>455</v>
      </c>
      <c r="B83" s="172" t="s">
        <v>382</v>
      </c>
      <c r="C83" s="173" t="s">
        <v>318</v>
      </c>
      <c r="D83" s="138" t="s">
        <v>7</v>
      </c>
      <c r="E83" s="139" t="s">
        <v>350</v>
      </c>
      <c r="F83" s="140" t="s">
        <v>170</v>
      </c>
      <c r="G83" s="141" t="s">
        <v>171</v>
      </c>
      <c r="H83" s="144" t="s">
        <v>36</v>
      </c>
      <c r="I83" s="116"/>
      <c r="J83" s="115"/>
      <c r="K83" s="115"/>
      <c r="L83" s="115"/>
      <c r="M83" s="115"/>
      <c r="N83" s="115"/>
      <c r="O83" s="115"/>
      <c r="P83" s="115"/>
      <c r="Q83" s="115"/>
      <c r="R83" s="115"/>
      <c r="S83" s="115"/>
      <c r="T83" s="115"/>
      <c r="U83" s="115"/>
      <c r="V83" s="115"/>
      <c r="W83" s="115"/>
      <c r="X83" s="115"/>
      <c r="Y83" s="115"/>
      <c r="Z83" s="115"/>
      <c r="AA83" s="115"/>
      <c r="AB83" s="115"/>
      <c r="AC83" s="115"/>
      <c r="AD83" s="115"/>
      <c r="AE83" s="115"/>
      <c r="AF83" s="115"/>
      <c r="AG83" s="115"/>
      <c r="AH83" s="115"/>
      <c r="AI83" s="115"/>
      <c r="AJ83" s="115"/>
      <c r="AK83" s="115"/>
      <c r="AL83" s="115"/>
      <c r="AM83" s="115"/>
      <c r="AN83" s="115"/>
      <c r="AO83" s="114"/>
    </row>
    <row r="84" spans="1:41" s="2" customFormat="1" ht="48" x14ac:dyDescent="0.25">
      <c r="A84" s="131" t="s">
        <v>456</v>
      </c>
      <c r="B84" s="172" t="s">
        <v>382</v>
      </c>
      <c r="C84" s="173" t="s">
        <v>318</v>
      </c>
      <c r="D84" s="138" t="s">
        <v>7</v>
      </c>
      <c r="E84" s="139" t="s">
        <v>350</v>
      </c>
      <c r="F84" s="140" t="s">
        <v>177</v>
      </c>
      <c r="G84" s="141" t="s">
        <v>347</v>
      </c>
      <c r="H84" s="144" t="s">
        <v>36</v>
      </c>
      <c r="I84" s="109"/>
      <c r="J84" s="28"/>
      <c r="K84" s="28"/>
      <c r="L84" s="28"/>
      <c r="M84" s="28"/>
      <c r="N84" s="28"/>
      <c r="O84" s="28"/>
      <c r="P84" s="28"/>
      <c r="Q84" s="28"/>
      <c r="R84" s="28"/>
      <c r="S84" s="28"/>
      <c r="T84" s="28"/>
      <c r="U84" s="28"/>
      <c r="V84" s="28"/>
      <c r="W84" s="28"/>
      <c r="X84" s="28"/>
      <c r="Y84" s="28"/>
      <c r="Z84" s="28"/>
      <c r="AA84" s="28"/>
      <c r="AB84" s="28"/>
      <c r="AC84" s="28"/>
      <c r="AD84" s="28"/>
      <c r="AE84" s="28"/>
      <c r="AF84" s="28"/>
      <c r="AG84" s="28"/>
      <c r="AH84" s="28"/>
      <c r="AI84" s="28"/>
      <c r="AJ84" s="28"/>
      <c r="AK84" s="28"/>
      <c r="AL84" s="28"/>
      <c r="AM84" s="28"/>
      <c r="AN84" s="28"/>
      <c r="AO84" s="108"/>
    </row>
    <row r="85" spans="1:41" s="2" customFormat="1" ht="104.65" customHeight="1" x14ac:dyDescent="0.25">
      <c r="A85" s="131" t="s">
        <v>490</v>
      </c>
      <c r="B85" s="172" t="s">
        <v>382</v>
      </c>
      <c r="C85" s="173" t="s">
        <v>318</v>
      </c>
      <c r="D85" s="138" t="s">
        <v>7</v>
      </c>
      <c r="E85" s="139" t="s">
        <v>350</v>
      </c>
      <c r="F85" s="140" t="s">
        <v>178</v>
      </c>
      <c r="G85" s="141" t="s">
        <v>489</v>
      </c>
      <c r="H85" s="141" t="s">
        <v>179</v>
      </c>
      <c r="I85" s="109"/>
      <c r="J85" s="28"/>
      <c r="K85" s="28"/>
      <c r="L85" s="28"/>
      <c r="M85" s="28"/>
      <c r="N85" s="28"/>
      <c r="O85" s="28"/>
      <c r="P85" s="28"/>
      <c r="Q85" s="28"/>
      <c r="R85" s="28"/>
      <c r="S85" s="28"/>
      <c r="T85" s="28"/>
      <c r="U85" s="28"/>
      <c r="V85" s="28"/>
      <c r="W85" s="28"/>
      <c r="X85" s="28"/>
      <c r="Y85" s="28"/>
      <c r="Z85" s="28"/>
      <c r="AA85" s="28"/>
      <c r="AB85" s="28"/>
      <c r="AC85" s="28"/>
      <c r="AD85" s="28"/>
      <c r="AE85" s="28"/>
      <c r="AF85" s="28"/>
      <c r="AG85" s="28"/>
      <c r="AH85" s="28"/>
      <c r="AI85" s="28"/>
      <c r="AJ85" s="28"/>
      <c r="AK85" s="28"/>
      <c r="AL85" s="28"/>
      <c r="AM85" s="28"/>
      <c r="AN85" s="28"/>
      <c r="AO85" s="108"/>
    </row>
    <row r="86" spans="1:41" s="2" customFormat="1" ht="57" customHeight="1" x14ac:dyDescent="0.25">
      <c r="A86" s="131" t="s">
        <v>457</v>
      </c>
      <c r="B86" s="172" t="s">
        <v>382</v>
      </c>
      <c r="C86" s="173" t="s">
        <v>318</v>
      </c>
      <c r="D86" s="138" t="s">
        <v>7</v>
      </c>
      <c r="E86" s="139" t="s">
        <v>350</v>
      </c>
      <c r="F86" s="140" t="s">
        <v>180</v>
      </c>
      <c r="G86" s="141" t="s">
        <v>181</v>
      </c>
      <c r="H86" s="144" t="s">
        <v>19</v>
      </c>
      <c r="I86" s="109"/>
      <c r="J86" s="28"/>
      <c r="K86" s="28"/>
      <c r="L86" s="28"/>
      <c r="M86" s="28"/>
      <c r="N86" s="28"/>
      <c r="O86" s="28"/>
      <c r="P86" s="28"/>
      <c r="Q86" s="28"/>
      <c r="R86" s="28"/>
      <c r="S86" s="28"/>
      <c r="T86" s="28"/>
      <c r="U86" s="28"/>
      <c r="V86" s="28"/>
      <c r="W86" s="28"/>
      <c r="X86" s="28"/>
      <c r="Y86" s="28"/>
      <c r="Z86" s="28"/>
      <c r="AA86" s="28"/>
      <c r="AB86" s="28"/>
      <c r="AC86" s="28"/>
      <c r="AD86" s="28"/>
      <c r="AE86" s="28"/>
      <c r="AF86" s="28"/>
      <c r="AG86" s="28"/>
      <c r="AH86" s="28"/>
      <c r="AI86" s="28"/>
      <c r="AJ86" s="28"/>
      <c r="AK86" s="28"/>
      <c r="AL86" s="28"/>
      <c r="AM86" s="28"/>
      <c r="AN86" s="28"/>
      <c r="AO86" s="108"/>
    </row>
    <row r="87" spans="1:41" s="2" customFormat="1" ht="76.349999999999994" customHeight="1" x14ac:dyDescent="0.25">
      <c r="A87" s="131" t="s">
        <v>458</v>
      </c>
      <c r="B87" s="172" t="s">
        <v>382</v>
      </c>
      <c r="C87" s="173" t="s">
        <v>318</v>
      </c>
      <c r="D87" s="151" t="s">
        <v>7</v>
      </c>
      <c r="E87" s="139" t="s">
        <v>350</v>
      </c>
      <c r="F87" s="140" t="s">
        <v>117</v>
      </c>
      <c r="G87" s="144" t="s">
        <v>118</v>
      </c>
      <c r="H87" s="144" t="s">
        <v>26</v>
      </c>
      <c r="I87" s="109"/>
      <c r="J87" s="28"/>
      <c r="K87" s="28"/>
      <c r="L87" s="28"/>
      <c r="M87" s="28"/>
      <c r="N87" s="28"/>
      <c r="O87" s="28"/>
      <c r="P87" s="28"/>
      <c r="Q87" s="28"/>
      <c r="R87" s="28"/>
      <c r="S87" s="28"/>
      <c r="T87" s="28"/>
      <c r="U87" s="28"/>
      <c r="V87" s="28"/>
      <c r="W87" s="28"/>
      <c r="X87" s="28"/>
      <c r="Y87" s="28"/>
      <c r="Z87" s="28"/>
      <c r="AA87" s="28"/>
      <c r="AB87" s="28"/>
      <c r="AC87" s="28"/>
      <c r="AD87" s="28"/>
      <c r="AE87" s="28"/>
      <c r="AF87" s="28"/>
      <c r="AG87" s="28"/>
      <c r="AH87" s="28"/>
      <c r="AI87" s="28"/>
      <c r="AJ87" s="28"/>
      <c r="AK87" s="28"/>
      <c r="AL87" s="28"/>
      <c r="AM87" s="28"/>
      <c r="AN87" s="28"/>
      <c r="AO87" s="108"/>
    </row>
    <row r="88" spans="1:41" s="2" customFormat="1" ht="24" x14ac:dyDescent="0.25">
      <c r="A88" s="131" t="s">
        <v>459</v>
      </c>
      <c r="B88" s="172" t="s">
        <v>382</v>
      </c>
      <c r="C88" s="173" t="s">
        <v>318</v>
      </c>
      <c r="D88" s="138" t="s">
        <v>7</v>
      </c>
      <c r="E88" s="139" t="s">
        <v>350</v>
      </c>
      <c r="F88" s="140" t="s">
        <v>197</v>
      </c>
      <c r="G88" s="141" t="s">
        <v>198</v>
      </c>
      <c r="H88" s="141" t="s">
        <v>10</v>
      </c>
      <c r="I88" s="109"/>
      <c r="J88" s="28"/>
      <c r="K88" s="28"/>
      <c r="L88" s="28"/>
      <c r="M88" s="28"/>
      <c r="N88" s="28"/>
      <c r="O88" s="28"/>
      <c r="P88" s="28"/>
      <c r="Q88" s="28"/>
      <c r="R88" s="28"/>
      <c r="S88" s="28"/>
      <c r="T88" s="28"/>
      <c r="U88" s="28"/>
      <c r="V88" s="28"/>
      <c r="W88" s="28"/>
      <c r="X88" s="28"/>
      <c r="Y88" s="28"/>
      <c r="Z88" s="28"/>
      <c r="AA88" s="28"/>
      <c r="AB88" s="28"/>
      <c r="AC88" s="28"/>
      <c r="AD88" s="28"/>
      <c r="AE88" s="28"/>
      <c r="AF88" s="28"/>
      <c r="AG88" s="28"/>
      <c r="AH88" s="28"/>
      <c r="AI88" s="28"/>
      <c r="AJ88" s="28"/>
      <c r="AK88" s="28"/>
      <c r="AL88" s="28"/>
      <c r="AM88" s="28"/>
      <c r="AN88" s="28"/>
      <c r="AO88" s="108"/>
    </row>
    <row r="89" spans="1:41" s="2" customFormat="1" ht="60" x14ac:dyDescent="0.25">
      <c r="A89" s="131" t="s">
        <v>460</v>
      </c>
      <c r="B89" s="172" t="s">
        <v>382</v>
      </c>
      <c r="C89" s="174" t="s">
        <v>319</v>
      </c>
      <c r="D89" s="134" t="s">
        <v>4</v>
      </c>
      <c r="E89" s="139" t="s">
        <v>350</v>
      </c>
      <c r="F89" s="136" t="s">
        <v>182</v>
      </c>
      <c r="G89" s="137" t="s">
        <v>333</v>
      </c>
      <c r="H89" s="137" t="s">
        <v>183</v>
      </c>
      <c r="I89" s="109"/>
      <c r="J89" s="28"/>
      <c r="K89" s="28"/>
      <c r="L89" s="28"/>
      <c r="M89" s="28"/>
      <c r="N89" s="28"/>
      <c r="O89" s="28"/>
      <c r="P89" s="28"/>
      <c r="Q89" s="28"/>
      <c r="R89" s="28"/>
      <c r="S89" s="28"/>
      <c r="T89" s="28"/>
      <c r="U89" s="28"/>
      <c r="V89" s="28"/>
      <c r="W89" s="28"/>
      <c r="X89" s="28"/>
      <c r="Y89" s="28"/>
      <c r="Z89" s="28"/>
      <c r="AA89" s="28"/>
      <c r="AB89" s="28"/>
      <c r="AC89" s="28"/>
      <c r="AD89" s="28"/>
      <c r="AE89" s="28"/>
      <c r="AF89" s="28"/>
      <c r="AG89" s="28"/>
      <c r="AH89" s="28"/>
      <c r="AI89" s="28"/>
      <c r="AJ89" s="28"/>
      <c r="AK89" s="28"/>
      <c r="AL89" s="28"/>
      <c r="AM89" s="28"/>
      <c r="AN89" s="28"/>
      <c r="AO89" s="108"/>
    </row>
    <row r="90" spans="1:41" s="2" customFormat="1" ht="60" x14ac:dyDescent="0.25">
      <c r="A90" s="131" t="s">
        <v>492</v>
      </c>
      <c r="B90" s="172" t="s">
        <v>382</v>
      </c>
      <c r="C90" s="174" t="s">
        <v>319</v>
      </c>
      <c r="D90" s="151" t="s">
        <v>7</v>
      </c>
      <c r="E90" s="139" t="s">
        <v>350</v>
      </c>
      <c r="F90" s="140" t="s">
        <v>182</v>
      </c>
      <c r="G90" s="144" t="s">
        <v>491</v>
      </c>
      <c r="H90" s="144" t="s">
        <v>183</v>
      </c>
      <c r="I90" s="109"/>
      <c r="J90" s="28"/>
      <c r="K90" s="28"/>
      <c r="L90" s="28"/>
      <c r="M90" s="28"/>
      <c r="N90" s="28"/>
      <c r="O90" s="28"/>
      <c r="P90" s="28"/>
      <c r="Q90" s="28"/>
      <c r="R90" s="28"/>
      <c r="S90" s="28"/>
      <c r="T90" s="28"/>
      <c r="U90" s="28"/>
      <c r="V90" s="28"/>
      <c r="W90" s="28"/>
      <c r="X90" s="28"/>
      <c r="Y90" s="28"/>
      <c r="Z90" s="28"/>
      <c r="AA90" s="28"/>
      <c r="AB90" s="28"/>
      <c r="AC90" s="28"/>
      <c r="AD90" s="28"/>
      <c r="AE90" s="28"/>
      <c r="AF90" s="28"/>
      <c r="AG90" s="28"/>
      <c r="AH90" s="28"/>
      <c r="AI90" s="28"/>
      <c r="AJ90" s="28"/>
      <c r="AK90" s="28"/>
      <c r="AL90" s="28"/>
      <c r="AM90" s="28"/>
      <c r="AN90" s="28"/>
      <c r="AO90" s="108"/>
    </row>
    <row r="91" spans="1:41" s="2" customFormat="1" ht="36" x14ac:dyDescent="0.25">
      <c r="A91" s="131" t="s">
        <v>461</v>
      </c>
      <c r="B91" s="172" t="s">
        <v>382</v>
      </c>
      <c r="C91" s="174" t="s">
        <v>319</v>
      </c>
      <c r="D91" s="143" t="s">
        <v>7</v>
      </c>
      <c r="E91" s="139" t="s">
        <v>350</v>
      </c>
      <c r="F91" s="140" t="s">
        <v>184</v>
      </c>
      <c r="G91" s="144" t="s">
        <v>218</v>
      </c>
      <c r="H91" s="144" t="s">
        <v>185</v>
      </c>
      <c r="I91" s="109"/>
      <c r="J91" s="28"/>
      <c r="K91" s="28"/>
      <c r="L91" s="28"/>
      <c r="M91" s="28"/>
      <c r="N91" s="28"/>
      <c r="O91" s="28"/>
      <c r="P91" s="28"/>
      <c r="Q91" s="28"/>
      <c r="R91" s="28"/>
      <c r="S91" s="28"/>
      <c r="T91" s="28"/>
      <c r="U91" s="28"/>
      <c r="V91" s="28"/>
      <c r="W91" s="28"/>
      <c r="X91" s="28"/>
      <c r="Y91" s="28"/>
      <c r="Z91" s="28"/>
      <c r="AA91" s="28"/>
      <c r="AB91" s="28"/>
      <c r="AC91" s="28"/>
      <c r="AD91" s="28"/>
      <c r="AE91" s="28"/>
      <c r="AF91" s="28"/>
      <c r="AG91" s="28"/>
      <c r="AH91" s="28"/>
      <c r="AI91" s="28"/>
      <c r="AJ91" s="28"/>
      <c r="AK91" s="28"/>
      <c r="AL91" s="28"/>
      <c r="AM91" s="28"/>
      <c r="AN91" s="28"/>
      <c r="AO91" s="108"/>
    </row>
    <row r="92" spans="1:41" s="2" customFormat="1" ht="132" x14ac:dyDescent="0.25">
      <c r="A92" s="131" t="s">
        <v>494</v>
      </c>
      <c r="B92" s="172" t="s">
        <v>382</v>
      </c>
      <c r="C92" s="174" t="s">
        <v>319</v>
      </c>
      <c r="D92" s="151" t="s">
        <v>7</v>
      </c>
      <c r="E92" s="139" t="s">
        <v>350</v>
      </c>
      <c r="F92" s="140" t="s">
        <v>186</v>
      </c>
      <c r="G92" s="144" t="s">
        <v>493</v>
      </c>
      <c r="H92" s="144" t="s">
        <v>36</v>
      </c>
      <c r="I92" s="109"/>
      <c r="J92" s="28"/>
      <c r="K92" s="28"/>
      <c r="L92" s="28"/>
      <c r="M92" s="28"/>
      <c r="N92" s="28"/>
      <c r="O92" s="28"/>
      <c r="P92" s="28"/>
      <c r="Q92" s="28"/>
      <c r="R92" s="28"/>
      <c r="S92" s="28"/>
      <c r="T92" s="28"/>
      <c r="U92" s="28"/>
      <c r="V92" s="28"/>
      <c r="W92" s="28"/>
      <c r="X92" s="28"/>
      <c r="Y92" s="28"/>
      <c r="Z92" s="28"/>
      <c r="AA92" s="28"/>
      <c r="AB92" s="28"/>
      <c r="AC92" s="28"/>
      <c r="AD92" s="28"/>
      <c r="AE92" s="28"/>
      <c r="AF92" s="28"/>
      <c r="AG92" s="28"/>
      <c r="AH92" s="28"/>
      <c r="AI92" s="28"/>
      <c r="AJ92" s="28"/>
      <c r="AK92" s="28"/>
      <c r="AL92" s="28"/>
      <c r="AM92" s="28"/>
      <c r="AN92" s="28"/>
      <c r="AO92" s="108"/>
    </row>
    <row r="93" spans="1:41" s="105" customFormat="1" ht="60" x14ac:dyDescent="0.25">
      <c r="A93" s="131" t="s">
        <v>462</v>
      </c>
      <c r="B93" s="172" t="s">
        <v>382</v>
      </c>
      <c r="C93" s="174" t="s">
        <v>319</v>
      </c>
      <c r="D93" s="151" t="s">
        <v>7</v>
      </c>
      <c r="E93" s="139" t="s">
        <v>350</v>
      </c>
      <c r="F93" s="140" t="s">
        <v>187</v>
      </c>
      <c r="G93" s="156" t="s">
        <v>188</v>
      </c>
      <c r="H93" s="144" t="s">
        <v>36</v>
      </c>
      <c r="I93" s="109"/>
      <c r="J93" s="110"/>
      <c r="K93" s="110"/>
      <c r="L93" s="110"/>
      <c r="M93" s="110"/>
      <c r="N93" s="110"/>
      <c r="O93" s="110"/>
      <c r="P93" s="110"/>
      <c r="Q93" s="110"/>
      <c r="R93" s="110"/>
      <c r="S93" s="110"/>
      <c r="T93" s="110"/>
      <c r="U93" s="110"/>
      <c r="V93" s="110"/>
      <c r="W93" s="110"/>
      <c r="X93" s="110"/>
      <c r="Y93" s="110"/>
      <c r="Z93" s="110"/>
      <c r="AA93" s="110"/>
      <c r="AB93" s="110"/>
      <c r="AC93" s="110"/>
      <c r="AD93" s="110"/>
      <c r="AE93" s="110"/>
      <c r="AF93" s="110"/>
      <c r="AG93" s="110"/>
      <c r="AH93" s="110"/>
      <c r="AI93" s="110"/>
      <c r="AJ93" s="110"/>
      <c r="AK93" s="110"/>
      <c r="AL93" s="110"/>
      <c r="AM93" s="110"/>
      <c r="AN93" s="110"/>
      <c r="AO93" s="113"/>
    </row>
    <row r="94" spans="1:41" s="105" customFormat="1" ht="60" x14ac:dyDescent="0.25">
      <c r="A94" s="131" t="s">
        <v>463</v>
      </c>
      <c r="B94" s="172" t="s">
        <v>382</v>
      </c>
      <c r="C94" s="174" t="s">
        <v>319</v>
      </c>
      <c r="D94" s="151" t="s">
        <v>7</v>
      </c>
      <c r="E94" s="139" t="s">
        <v>350</v>
      </c>
      <c r="F94" s="140" t="s">
        <v>189</v>
      </c>
      <c r="G94" s="156" t="s">
        <v>190</v>
      </c>
      <c r="H94" s="144" t="s">
        <v>36</v>
      </c>
      <c r="I94" s="109"/>
      <c r="J94" s="110"/>
      <c r="K94" s="110"/>
      <c r="L94" s="110"/>
      <c r="M94" s="110"/>
      <c r="N94" s="110"/>
      <c r="O94" s="110"/>
      <c r="P94" s="110"/>
      <c r="Q94" s="110"/>
      <c r="R94" s="110"/>
      <c r="S94" s="110"/>
      <c r="T94" s="110"/>
      <c r="U94" s="110"/>
      <c r="V94" s="110"/>
      <c r="W94" s="110"/>
      <c r="X94" s="110"/>
      <c r="Y94" s="110"/>
      <c r="Z94" s="110"/>
      <c r="AA94" s="110"/>
      <c r="AB94" s="110"/>
      <c r="AC94" s="110"/>
      <c r="AD94" s="110"/>
      <c r="AE94" s="110"/>
      <c r="AF94" s="110"/>
      <c r="AG94" s="110"/>
      <c r="AH94" s="110"/>
      <c r="AI94" s="110"/>
      <c r="AJ94" s="110"/>
      <c r="AK94" s="110"/>
      <c r="AL94" s="110"/>
      <c r="AM94" s="110"/>
      <c r="AN94" s="110"/>
      <c r="AO94" s="113"/>
    </row>
    <row r="95" spans="1:41" s="105" customFormat="1" ht="48" x14ac:dyDescent="0.25">
      <c r="A95" s="131" t="s">
        <v>464</v>
      </c>
      <c r="B95" s="172" t="s">
        <v>382</v>
      </c>
      <c r="C95" s="174" t="s">
        <v>319</v>
      </c>
      <c r="D95" s="151" t="s">
        <v>7</v>
      </c>
      <c r="E95" s="139" t="s">
        <v>350</v>
      </c>
      <c r="F95" s="140" t="s">
        <v>191</v>
      </c>
      <c r="G95" s="144" t="s">
        <v>192</v>
      </c>
      <c r="H95" s="144" t="s">
        <v>193</v>
      </c>
      <c r="I95" s="109"/>
      <c r="J95" s="110"/>
      <c r="K95" s="110"/>
      <c r="L95" s="110"/>
      <c r="M95" s="110"/>
      <c r="N95" s="110"/>
      <c r="O95" s="110"/>
      <c r="P95" s="110"/>
      <c r="Q95" s="110"/>
      <c r="R95" s="110"/>
      <c r="S95" s="110"/>
      <c r="T95" s="110"/>
      <c r="U95" s="110"/>
      <c r="V95" s="110"/>
      <c r="W95" s="110"/>
      <c r="X95" s="110"/>
      <c r="Y95" s="110"/>
      <c r="Z95" s="110"/>
      <c r="AA95" s="110"/>
      <c r="AB95" s="110"/>
      <c r="AC95" s="110"/>
      <c r="AD95" s="110"/>
      <c r="AE95" s="110"/>
      <c r="AF95" s="110"/>
      <c r="AG95" s="110"/>
      <c r="AH95" s="110"/>
      <c r="AI95" s="110"/>
      <c r="AJ95" s="110"/>
      <c r="AK95" s="110"/>
      <c r="AL95" s="110"/>
      <c r="AM95" s="110"/>
      <c r="AN95" s="110"/>
      <c r="AO95" s="113"/>
    </row>
    <row r="96" spans="1:41" s="105" customFormat="1" ht="36" x14ac:dyDescent="0.25">
      <c r="A96" s="131" t="s">
        <v>307</v>
      </c>
      <c r="B96" s="172" t="s">
        <v>382</v>
      </c>
      <c r="C96" s="174" t="s">
        <v>319</v>
      </c>
      <c r="D96" s="151" t="s">
        <v>7</v>
      </c>
      <c r="E96" s="139" t="s">
        <v>350</v>
      </c>
      <c r="F96" s="140" t="s">
        <v>194</v>
      </c>
      <c r="G96" s="144" t="s">
        <v>195</v>
      </c>
      <c r="H96" s="144" t="s">
        <v>196</v>
      </c>
      <c r="I96" s="109"/>
      <c r="J96" s="110"/>
      <c r="K96" s="110"/>
      <c r="L96" s="110"/>
      <c r="M96" s="110"/>
      <c r="N96" s="110"/>
      <c r="O96" s="110"/>
      <c r="P96" s="110"/>
      <c r="Q96" s="110"/>
      <c r="R96" s="110"/>
      <c r="S96" s="110"/>
      <c r="T96" s="110"/>
      <c r="U96" s="110"/>
      <c r="V96" s="110"/>
      <c r="W96" s="110"/>
      <c r="X96" s="110"/>
      <c r="Y96" s="110"/>
      <c r="Z96" s="110"/>
      <c r="AA96" s="110"/>
      <c r="AB96" s="110"/>
      <c r="AC96" s="110"/>
      <c r="AD96" s="110"/>
      <c r="AE96" s="110"/>
      <c r="AF96" s="110"/>
      <c r="AG96" s="110"/>
      <c r="AH96" s="110"/>
      <c r="AI96" s="110"/>
      <c r="AJ96" s="110"/>
      <c r="AK96" s="110"/>
      <c r="AL96" s="110"/>
      <c r="AM96" s="110"/>
      <c r="AN96" s="110"/>
      <c r="AO96" s="113"/>
    </row>
    <row r="97" spans="1:41" s="105" customFormat="1" ht="36" x14ac:dyDescent="0.25">
      <c r="A97" s="131" t="s">
        <v>465</v>
      </c>
      <c r="B97" s="172" t="s">
        <v>382</v>
      </c>
      <c r="C97" s="174" t="s">
        <v>319</v>
      </c>
      <c r="D97" s="138" t="s">
        <v>7</v>
      </c>
      <c r="E97" s="139" t="s">
        <v>350</v>
      </c>
      <c r="F97" s="140" t="s">
        <v>199</v>
      </c>
      <c r="G97" s="141" t="s">
        <v>200</v>
      </c>
      <c r="H97" s="141" t="s">
        <v>10</v>
      </c>
      <c r="I97" s="109"/>
      <c r="J97" s="110"/>
      <c r="K97" s="110"/>
      <c r="L97" s="110"/>
      <c r="M97" s="110"/>
      <c r="N97" s="110"/>
      <c r="O97" s="110"/>
      <c r="P97" s="110"/>
      <c r="Q97" s="110"/>
      <c r="R97" s="110"/>
      <c r="S97" s="110"/>
      <c r="T97" s="110"/>
      <c r="U97" s="110"/>
      <c r="V97" s="110"/>
      <c r="W97" s="110"/>
      <c r="X97" s="110"/>
      <c r="Y97" s="110"/>
      <c r="Z97" s="110"/>
      <c r="AA97" s="110"/>
      <c r="AB97" s="110"/>
      <c r="AC97" s="110"/>
      <c r="AD97" s="110"/>
      <c r="AE97" s="110"/>
      <c r="AF97" s="110"/>
      <c r="AG97" s="110"/>
      <c r="AH97" s="110"/>
      <c r="AI97" s="110"/>
      <c r="AJ97" s="110"/>
      <c r="AK97" s="110"/>
      <c r="AL97" s="110"/>
      <c r="AM97" s="110"/>
      <c r="AN97" s="110"/>
      <c r="AO97" s="113"/>
    </row>
    <row r="98" spans="1:41" s="104" customFormat="1" ht="104.65" customHeight="1" x14ac:dyDescent="0.25">
      <c r="A98" s="131" t="s">
        <v>466</v>
      </c>
      <c r="B98" s="172" t="s">
        <v>382</v>
      </c>
      <c r="C98" s="174" t="s">
        <v>319</v>
      </c>
      <c r="D98" s="151" t="s">
        <v>7</v>
      </c>
      <c r="E98" s="139" t="s">
        <v>350</v>
      </c>
      <c r="F98" s="140" t="s">
        <v>172</v>
      </c>
      <c r="G98" s="144" t="s">
        <v>495</v>
      </c>
      <c r="H98" s="144" t="s">
        <v>36</v>
      </c>
      <c r="I98" s="116"/>
      <c r="J98" s="115"/>
      <c r="K98" s="115"/>
      <c r="L98" s="115"/>
      <c r="M98" s="115"/>
      <c r="N98" s="115"/>
      <c r="O98" s="115"/>
      <c r="P98" s="115"/>
      <c r="Q98" s="115"/>
      <c r="R98" s="115"/>
      <c r="S98" s="115"/>
      <c r="T98" s="115"/>
      <c r="U98" s="115"/>
      <c r="V98" s="115"/>
      <c r="W98" s="115"/>
      <c r="X98" s="115"/>
      <c r="Y98" s="115"/>
      <c r="Z98" s="115"/>
      <c r="AA98" s="115"/>
      <c r="AB98" s="115"/>
      <c r="AC98" s="115"/>
      <c r="AD98" s="115"/>
      <c r="AE98" s="115"/>
      <c r="AF98" s="115"/>
      <c r="AG98" s="115"/>
      <c r="AH98" s="115"/>
      <c r="AI98" s="115"/>
      <c r="AJ98" s="115"/>
      <c r="AK98" s="115"/>
      <c r="AL98" s="115"/>
      <c r="AM98" s="115"/>
      <c r="AN98" s="115"/>
      <c r="AO98" s="114"/>
    </row>
    <row r="99" spans="1:41" s="2" customFormat="1" ht="48" x14ac:dyDescent="0.25">
      <c r="A99" s="131" t="s">
        <v>467</v>
      </c>
      <c r="B99" s="172" t="s">
        <v>382</v>
      </c>
      <c r="C99" s="174" t="s">
        <v>319</v>
      </c>
      <c r="D99" s="151" t="s">
        <v>7</v>
      </c>
      <c r="E99" s="139" t="s">
        <v>350</v>
      </c>
      <c r="F99" s="140" t="s">
        <v>173</v>
      </c>
      <c r="G99" s="144" t="s">
        <v>174</v>
      </c>
      <c r="H99" s="144" t="s">
        <v>36</v>
      </c>
      <c r="I99" s="109"/>
      <c r="J99" s="28"/>
      <c r="K99" s="28"/>
      <c r="L99" s="28"/>
      <c r="M99" s="28"/>
      <c r="N99" s="28"/>
      <c r="O99" s="28"/>
      <c r="P99" s="28"/>
      <c r="Q99" s="28"/>
      <c r="R99" s="28"/>
      <c r="S99" s="28"/>
      <c r="T99" s="28"/>
      <c r="U99" s="28"/>
      <c r="V99" s="28"/>
      <c r="W99" s="28"/>
      <c r="X99" s="28"/>
      <c r="Y99" s="28"/>
      <c r="Z99" s="28"/>
      <c r="AA99" s="28"/>
      <c r="AB99" s="28"/>
      <c r="AC99" s="28"/>
      <c r="AD99" s="28"/>
      <c r="AE99" s="28"/>
      <c r="AF99" s="28"/>
      <c r="AG99" s="28"/>
      <c r="AH99" s="28"/>
      <c r="AI99" s="28"/>
      <c r="AJ99" s="28"/>
      <c r="AK99" s="28"/>
      <c r="AL99" s="28"/>
      <c r="AM99" s="28"/>
      <c r="AN99" s="28"/>
      <c r="AO99" s="108"/>
    </row>
    <row r="100" spans="1:41" s="2" customFormat="1" ht="48" x14ac:dyDescent="0.25">
      <c r="A100" s="131" t="s">
        <v>468</v>
      </c>
      <c r="B100" s="172" t="s">
        <v>382</v>
      </c>
      <c r="C100" s="174" t="s">
        <v>319</v>
      </c>
      <c r="D100" s="151" t="s">
        <v>7</v>
      </c>
      <c r="E100" s="139" t="s">
        <v>350</v>
      </c>
      <c r="F100" s="140" t="s">
        <v>175</v>
      </c>
      <c r="G100" s="144" t="s">
        <v>176</v>
      </c>
      <c r="H100" s="144" t="s">
        <v>36</v>
      </c>
      <c r="I100" s="109"/>
      <c r="J100" s="28"/>
      <c r="K100" s="28"/>
      <c r="L100" s="28"/>
      <c r="M100" s="28"/>
      <c r="N100" s="28"/>
      <c r="O100" s="28"/>
      <c r="P100" s="28"/>
      <c r="Q100" s="28"/>
      <c r="R100" s="28"/>
      <c r="S100" s="28"/>
      <c r="T100" s="28"/>
      <c r="U100" s="28"/>
      <c r="V100" s="28"/>
      <c r="W100" s="28"/>
      <c r="X100" s="28"/>
      <c r="Y100" s="28"/>
      <c r="Z100" s="28"/>
      <c r="AA100" s="28"/>
      <c r="AB100" s="28"/>
      <c r="AC100" s="28"/>
      <c r="AD100" s="28"/>
      <c r="AE100" s="28"/>
      <c r="AF100" s="28"/>
      <c r="AG100" s="28"/>
      <c r="AH100" s="28"/>
      <c r="AI100" s="28"/>
      <c r="AJ100" s="28"/>
      <c r="AK100" s="28"/>
      <c r="AL100" s="28"/>
      <c r="AM100" s="28"/>
      <c r="AN100" s="28"/>
      <c r="AO100" s="108"/>
    </row>
    <row r="101" spans="1:41" s="105" customFormat="1" ht="156" x14ac:dyDescent="0.25">
      <c r="A101" s="131" t="s">
        <v>469</v>
      </c>
      <c r="B101" s="175" t="s">
        <v>383</v>
      </c>
      <c r="C101" s="176" t="s">
        <v>201</v>
      </c>
      <c r="D101" s="134" t="s">
        <v>4</v>
      </c>
      <c r="E101" s="139" t="s">
        <v>350</v>
      </c>
      <c r="F101" s="136" t="s">
        <v>202</v>
      </c>
      <c r="G101" s="137" t="s">
        <v>203</v>
      </c>
      <c r="H101" s="137" t="s">
        <v>316</v>
      </c>
      <c r="I101" s="109"/>
      <c r="J101" s="110"/>
      <c r="K101" s="110"/>
      <c r="L101" s="110"/>
      <c r="M101" s="110"/>
      <c r="N101" s="110"/>
      <c r="O101" s="110"/>
      <c r="P101" s="110"/>
      <c r="Q101" s="110"/>
      <c r="R101" s="110"/>
      <c r="S101" s="110"/>
      <c r="T101" s="110"/>
      <c r="U101" s="110"/>
      <c r="V101" s="110"/>
      <c r="W101" s="110"/>
      <c r="X101" s="110"/>
      <c r="Y101" s="110"/>
      <c r="Z101" s="110"/>
      <c r="AA101" s="110"/>
      <c r="AB101" s="110"/>
      <c r="AC101" s="110"/>
      <c r="AD101" s="110"/>
      <c r="AE101" s="110"/>
      <c r="AF101" s="110"/>
      <c r="AG101" s="110"/>
      <c r="AH101" s="110"/>
      <c r="AI101" s="110"/>
      <c r="AJ101" s="110"/>
      <c r="AK101" s="110"/>
      <c r="AL101" s="110"/>
      <c r="AM101" s="110"/>
      <c r="AN101" s="110"/>
      <c r="AO101" s="113"/>
    </row>
    <row r="102" spans="1:41" s="105" customFormat="1" ht="36" x14ac:dyDescent="0.25">
      <c r="A102" s="131" t="s">
        <v>470</v>
      </c>
      <c r="B102" s="175" t="s">
        <v>383</v>
      </c>
      <c r="C102" s="176" t="s">
        <v>201</v>
      </c>
      <c r="D102" s="151" t="s">
        <v>7</v>
      </c>
      <c r="E102" s="139" t="s">
        <v>350</v>
      </c>
      <c r="F102" s="145" t="s">
        <v>204</v>
      </c>
      <c r="G102" s="144" t="s">
        <v>205</v>
      </c>
      <c r="H102" s="144" t="s">
        <v>206</v>
      </c>
      <c r="I102" s="109"/>
      <c r="J102" s="110"/>
      <c r="K102" s="110"/>
      <c r="L102" s="110"/>
      <c r="M102" s="110"/>
      <c r="N102" s="110"/>
      <c r="O102" s="110"/>
      <c r="P102" s="110"/>
      <c r="Q102" s="110"/>
      <c r="R102" s="110"/>
      <c r="S102" s="110"/>
      <c r="T102" s="110"/>
      <c r="U102" s="110"/>
      <c r="V102" s="110"/>
      <c r="W102" s="110"/>
      <c r="X102" s="110"/>
      <c r="Y102" s="110"/>
      <c r="Z102" s="110"/>
      <c r="AA102" s="110"/>
      <c r="AB102" s="110"/>
      <c r="AC102" s="110"/>
      <c r="AD102" s="110"/>
      <c r="AE102" s="110"/>
      <c r="AF102" s="110"/>
      <c r="AG102" s="110"/>
      <c r="AH102" s="110"/>
      <c r="AI102" s="110"/>
      <c r="AJ102" s="110"/>
      <c r="AK102" s="110"/>
      <c r="AL102" s="110"/>
      <c r="AM102" s="110"/>
      <c r="AN102" s="110"/>
    </row>
    <row r="103" spans="1:41" s="2" customFormat="1" ht="36" x14ac:dyDescent="0.25">
      <c r="A103" s="131" t="s">
        <v>471</v>
      </c>
      <c r="B103" s="175" t="s">
        <v>383</v>
      </c>
      <c r="C103" s="176" t="s">
        <v>201</v>
      </c>
      <c r="D103" s="151" t="s">
        <v>7</v>
      </c>
      <c r="E103" s="139" t="s">
        <v>350</v>
      </c>
      <c r="F103" s="145" t="s">
        <v>207</v>
      </c>
      <c r="G103" s="144" t="s">
        <v>208</v>
      </c>
      <c r="H103" s="144" t="s">
        <v>206</v>
      </c>
      <c r="I103" s="109"/>
      <c r="J103" s="28"/>
      <c r="K103" s="28"/>
      <c r="L103" s="28"/>
      <c r="M103" s="28"/>
      <c r="N103" s="28"/>
      <c r="O103" s="28"/>
      <c r="P103" s="28"/>
      <c r="Q103" s="28"/>
      <c r="R103" s="28"/>
      <c r="S103" s="28"/>
      <c r="T103" s="28"/>
      <c r="U103" s="28"/>
      <c r="V103" s="28"/>
      <c r="W103" s="28"/>
      <c r="X103" s="28"/>
      <c r="Y103" s="28"/>
      <c r="Z103" s="28"/>
      <c r="AA103" s="28"/>
      <c r="AB103" s="28"/>
      <c r="AC103" s="28"/>
      <c r="AD103" s="28"/>
      <c r="AE103" s="28"/>
      <c r="AF103" s="28"/>
      <c r="AG103" s="28"/>
      <c r="AH103" s="28"/>
      <c r="AI103" s="28"/>
      <c r="AJ103" s="28"/>
      <c r="AK103" s="28"/>
      <c r="AL103" s="28"/>
      <c r="AM103" s="28"/>
      <c r="AN103" s="28"/>
    </row>
    <row r="104" spans="1:41" s="1" customFormat="1" ht="36" x14ac:dyDescent="0.25">
      <c r="A104" s="131" t="s">
        <v>472</v>
      </c>
      <c r="B104" s="175" t="s">
        <v>383</v>
      </c>
      <c r="C104" s="176" t="s">
        <v>201</v>
      </c>
      <c r="D104" s="151" t="s">
        <v>7</v>
      </c>
      <c r="E104" s="139" t="s">
        <v>350</v>
      </c>
      <c r="F104" s="145" t="s">
        <v>209</v>
      </c>
      <c r="G104" s="144" t="s">
        <v>210</v>
      </c>
      <c r="H104" s="144" t="s">
        <v>206</v>
      </c>
      <c r="I104" s="111"/>
      <c r="J104" s="112"/>
      <c r="K104" s="112"/>
      <c r="L104" s="112"/>
      <c r="M104" s="112"/>
      <c r="N104" s="112"/>
      <c r="O104" s="112"/>
      <c r="P104" s="112"/>
      <c r="Q104" s="112"/>
      <c r="R104" s="112"/>
      <c r="S104" s="112"/>
      <c r="T104" s="112"/>
      <c r="U104" s="112"/>
      <c r="V104" s="112"/>
      <c r="W104" s="112"/>
      <c r="X104" s="112"/>
      <c r="Y104" s="112"/>
      <c r="Z104" s="112"/>
      <c r="AA104" s="112"/>
      <c r="AB104" s="112"/>
      <c r="AC104" s="112"/>
      <c r="AD104" s="112"/>
      <c r="AE104" s="112"/>
      <c r="AF104" s="112"/>
      <c r="AG104" s="112"/>
      <c r="AH104" s="112"/>
      <c r="AI104" s="112"/>
      <c r="AJ104" s="112"/>
      <c r="AK104" s="112"/>
      <c r="AL104" s="112"/>
      <c r="AM104" s="112"/>
      <c r="AN104" s="112"/>
    </row>
    <row r="105" spans="1:41" s="2" customFormat="1" ht="36" x14ac:dyDescent="0.25">
      <c r="A105" s="131" t="s">
        <v>473</v>
      </c>
      <c r="B105" s="175" t="s">
        <v>383</v>
      </c>
      <c r="C105" s="176" t="s">
        <v>201</v>
      </c>
      <c r="D105" s="151" t="s">
        <v>7</v>
      </c>
      <c r="E105" s="139" t="s">
        <v>350</v>
      </c>
      <c r="F105" s="145" t="s">
        <v>211</v>
      </c>
      <c r="G105" s="144" t="s">
        <v>212</v>
      </c>
      <c r="H105" s="144" t="s">
        <v>206</v>
      </c>
      <c r="I105" s="109"/>
      <c r="J105" s="28"/>
      <c r="K105" s="28"/>
      <c r="L105" s="28"/>
      <c r="M105" s="28"/>
      <c r="N105" s="28"/>
      <c r="O105" s="28"/>
      <c r="P105" s="28"/>
      <c r="Q105" s="28"/>
      <c r="R105" s="28"/>
      <c r="S105" s="28"/>
      <c r="T105" s="28"/>
      <c r="U105" s="28"/>
      <c r="V105" s="28"/>
      <c r="W105" s="28"/>
      <c r="X105" s="28"/>
      <c r="Y105" s="28"/>
      <c r="Z105" s="28"/>
      <c r="AA105" s="28"/>
      <c r="AB105" s="28"/>
      <c r="AC105" s="28"/>
      <c r="AD105" s="28"/>
      <c r="AE105" s="28"/>
      <c r="AF105" s="28"/>
      <c r="AG105" s="28"/>
      <c r="AH105" s="28"/>
      <c r="AI105" s="28"/>
      <c r="AJ105" s="28"/>
      <c r="AK105" s="28"/>
      <c r="AL105" s="28"/>
      <c r="AM105" s="28"/>
      <c r="AN105" s="28"/>
    </row>
    <row r="106" spans="1:41" s="2" customFormat="1" ht="36" x14ac:dyDescent="0.25">
      <c r="A106" s="131" t="s">
        <v>474</v>
      </c>
      <c r="B106" s="175" t="s">
        <v>383</v>
      </c>
      <c r="C106" s="176" t="s">
        <v>201</v>
      </c>
      <c r="D106" s="151" t="s">
        <v>7</v>
      </c>
      <c r="E106" s="139" t="s">
        <v>350</v>
      </c>
      <c r="F106" s="145" t="s">
        <v>213</v>
      </c>
      <c r="G106" s="144" t="s">
        <v>214</v>
      </c>
      <c r="H106" s="144" t="s">
        <v>206</v>
      </c>
      <c r="I106" s="109"/>
      <c r="J106" s="28"/>
      <c r="K106" s="28"/>
      <c r="L106" s="28"/>
      <c r="M106" s="28"/>
      <c r="N106" s="28"/>
      <c r="O106" s="28"/>
      <c r="P106" s="28"/>
      <c r="Q106" s="28"/>
      <c r="R106" s="28"/>
      <c r="S106" s="28"/>
      <c r="T106" s="28"/>
      <c r="U106" s="28"/>
      <c r="V106" s="28"/>
      <c r="W106" s="28"/>
      <c r="X106" s="28"/>
      <c r="Y106" s="28"/>
      <c r="Z106" s="28"/>
      <c r="AA106" s="28"/>
      <c r="AB106" s="28"/>
      <c r="AC106" s="28"/>
      <c r="AD106" s="28"/>
      <c r="AE106" s="28"/>
      <c r="AF106" s="28"/>
      <c r="AG106" s="28"/>
      <c r="AH106" s="28"/>
      <c r="AI106" s="28"/>
      <c r="AJ106" s="28"/>
      <c r="AK106" s="28"/>
      <c r="AL106" s="28"/>
      <c r="AM106" s="28"/>
      <c r="AN106" s="28"/>
    </row>
    <row r="107" spans="1:41" s="2" customFormat="1" ht="251.65" customHeight="1" x14ac:dyDescent="0.25">
      <c r="A107" s="131" t="s">
        <v>475</v>
      </c>
      <c r="B107" s="175" t="s">
        <v>383</v>
      </c>
      <c r="C107" s="177" t="s">
        <v>215</v>
      </c>
      <c r="D107" s="134" t="s">
        <v>4</v>
      </c>
      <c r="E107" s="139" t="s">
        <v>350</v>
      </c>
      <c r="F107" s="136" t="s">
        <v>216</v>
      </c>
      <c r="G107" s="137" t="s">
        <v>334</v>
      </c>
      <c r="H107" s="137" t="s">
        <v>217</v>
      </c>
      <c r="I107" s="109"/>
      <c r="J107" s="28"/>
      <c r="K107" s="28"/>
      <c r="L107" s="28"/>
      <c r="M107" s="28"/>
      <c r="N107" s="28"/>
      <c r="O107" s="28"/>
      <c r="P107" s="28"/>
      <c r="Q107" s="28"/>
      <c r="R107" s="28"/>
      <c r="S107" s="28"/>
      <c r="T107" s="28"/>
      <c r="U107" s="28"/>
      <c r="V107" s="28"/>
      <c r="W107" s="28"/>
      <c r="X107" s="28"/>
      <c r="Y107" s="28"/>
      <c r="Z107" s="28"/>
      <c r="AA107" s="28"/>
      <c r="AB107" s="28"/>
      <c r="AC107" s="28"/>
      <c r="AD107" s="28"/>
      <c r="AE107" s="28"/>
      <c r="AF107" s="28"/>
      <c r="AG107" s="28"/>
      <c r="AH107" s="28"/>
      <c r="AI107" s="28"/>
      <c r="AJ107" s="28"/>
      <c r="AK107" s="28"/>
      <c r="AL107" s="28"/>
      <c r="AM107" s="28"/>
      <c r="AN107" s="28"/>
    </row>
    <row r="108" spans="1:41" x14ac:dyDescent="0.25">
      <c r="E108" s="179"/>
      <c r="R108" s="107"/>
    </row>
    <row r="109" spans="1:41" x14ac:dyDescent="0.25">
      <c r="E109" s="179"/>
    </row>
    <row r="110" spans="1:41" x14ac:dyDescent="0.25">
      <c r="E110" s="179"/>
    </row>
    <row r="111" spans="1:41" x14ac:dyDescent="0.25">
      <c r="E111" s="179"/>
    </row>
    <row r="112" spans="1:41" x14ac:dyDescent="0.25">
      <c r="E112" s="179"/>
    </row>
    <row r="113" spans="5:5" x14ac:dyDescent="0.25">
      <c r="E113" s="179"/>
    </row>
    <row r="114" spans="5:5" x14ac:dyDescent="0.25">
      <c r="E114" s="179"/>
    </row>
  </sheetData>
  <autoFilter ref="A5:H107" xr:uid="{1C40EF72-A054-468A-9452-29B05E53F820}"/>
  <mergeCells count="2">
    <mergeCell ref="B1:C1"/>
    <mergeCell ref="B2:C2"/>
  </mergeCells>
  <conditionalFormatting sqref="A101:A107 A89:A97 A6:A12 A24:A37 A15:A22 A40:A73 A76:A86">
    <cfRule type="duplicateValues" dxfId="13" priority="12"/>
  </conditionalFormatting>
  <conditionalFormatting sqref="A87">
    <cfRule type="duplicateValues" dxfId="12" priority="11"/>
  </conditionalFormatting>
  <conditionalFormatting sqref="A88">
    <cfRule type="duplicateValues" dxfId="11" priority="10"/>
  </conditionalFormatting>
  <conditionalFormatting sqref="F1">
    <cfRule type="duplicateValues" dxfId="10" priority="7"/>
  </conditionalFormatting>
  <conditionalFormatting sqref="A13">
    <cfRule type="duplicateValues" dxfId="9" priority="6"/>
  </conditionalFormatting>
  <conditionalFormatting sqref="A14">
    <cfRule type="duplicateValues" dxfId="8" priority="5"/>
  </conditionalFormatting>
  <conditionalFormatting sqref="A38">
    <cfRule type="duplicateValues" dxfId="7" priority="4"/>
  </conditionalFormatting>
  <conditionalFormatting sqref="A39">
    <cfRule type="duplicateValues" dxfId="6" priority="3"/>
  </conditionalFormatting>
  <conditionalFormatting sqref="A74">
    <cfRule type="duplicateValues" dxfId="5" priority="2"/>
  </conditionalFormatting>
  <conditionalFormatting sqref="A75">
    <cfRule type="duplicateValues" dxfId="4" priority="1"/>
  </conditionalFormatting>
  <conditionalFormatting sqref="A98:A100">
    <cfRule type="duplicateValues" dxfId="3" priority="598"/>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6">
        <x14:dataValidation type="list" errorStyle="warning" allowBlank="1" showErrorMessage="1" xr:uid="{22AC1EB1-086A-4F49-80EC-6E5F04BDA690}">
          <x14:formula1>
            <xm:f>Blad1!$A$1:$A$3</xm:f>
          </x14:formula1>
          <xm:sqref>E6</xm:sqref>
        </x14:dataValidation>
        <x14:dataValidation type="list" allowBlank="1" showInputMessage="1" showErrorMessage="1" xr:uid="{BDA68E63-825C-4DF2-B2F7-F605479CE9D3}">
          <x14:formula1>
            <xm:f>Blad1!$F$2:$F$8</xm:f>
          </x14:formula1>
          <xm:sqref>E75</xm:sqref>
        </x14:dataValidation>
        <x14:dataValidation type="list" allowBlank="1" showInputMessage="1" showErrorMessage="1" xr:uid="{44F56979-4124-466D-BC9B-B610CE22D4B2}">
          <x14:formula1>
            <xm:f>Blad1!$F$2:$F$6</xm:f>
          </x14:formula1>
          <xm:sqref>E14 E38:E39 E85 E92 E98</xm:sqref>
        </x14:dataValidation>
        <x14:dataValidation type="list" allowBlank="1" showInputMessage="1" showErrorMessage="1" xr:uid="{30A7C062-21EA-4E13-A00D-CCB4D0B360C0}">
          <x14:formula1>
            <xm:f>Blad1!$F$2:$F$5</xm:f>
          </x14:formula1>
          <xm:sqref>E13 E74 E76:E78 E80 E90</xm:sqref>
        </x14:dataValidation>
        <x14:dataValidation type="list" allowBlank="1" showInputMessage="1" showErrorMessage="1" xr:uid="{78B69426-4761-4E69-8917-B0E510D3D2C0}">
          <x14:formula1>
            <xm:f>Blad1!$F$2:$F$4</xm:f>
          </x14:formula1>
          <xm:sqref>E7 E15:E17 E9:E13 E57:E71 E22:E23 E25:E37 E41:E55 E74 E76:E78 E80:E84 E86:E88 E99:E100 E93:E97 E90:E91 E102:E106</xm:sqref>
        </x14:dataValidation>
        <x14:dataValidation type="list" allowBlank="1" showInputMessage="1" showErrorMessage="1" xr:uid="{34FBB9DF-D9AA-4A47-990D-215F501687B1}">
          <x14:formula1>
            <xm:f>Blad1!$A$1:$A$3</xm:f>
          </x14:formula1>
          <xm:sqref>E89 E8 E79 E24 E40 E56 E18:E21 E72:E73 E101 E107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6B8FB0-1EE3-4D63-A141-FF95F3756FCF}">
  <sheetPr>
    <tabColor rgb="FF00B050"/>
  </sheetPr>
  <dimension ref="A1:O113"/>
  <sheetViews>
    <sheetView workbookViewId="0">
      <selection activeCell="A19" sqref="A19"/>
    </sheetView>
  </sheetViews>
  <sheetFormatPr defaultRowHeight="15" x14ac:dyDescent="0.25"/>
  <cols>
    <col min="1" max="1" width="21.5703125" customWidth="1"/>
  </cols>
  <sheetData>
    <row r="1" spans="1:15" x14ac:dyDescent="0.25">
      <c r="A1" s="7" t="s">
        <v>350</v>
      </c>
    </row>
    <row r="2" spans="1:15" x14ac:dyDescent="0.25">
      <c r="A2" s="8" t="s">
        <v>348</v>
      </c>
      <c r="F2" s="7" t="s">
        <v>350</v>
      </c>
    </row>
    <row r="3" spans="1:15" x14ac:dyDescent="0.25">
      <c r="A3" s="11" t="s">
        <v>349</v>
      </c>
      <c r="F3" s="9">
        <v>0</v>
      </c>
      <c r="O3" t="s">
        <v>376</v>
      </c>
    </row>
    <row r="4" spans="1:15" x14ac:dyDescent="0.25">
      <c r="F4" s="10">
        <v>1</v>
      </c>
      <c r="J4" s="182" t="s">
        <v>368</v>
      </c>
      <c r="K4" s="182"/>
      <c r="L4" s="182"/>
      <c r="O4">
        <v>1</v>
      </c>
    </row>
    <row r="5" spans="1:15" x14ac:dyDescent="0.25">
      <c r="F5" s="10">
        <v>2</v>
      </c>
      <c r="J5" s="182"/>
      <c r="K5" s="182"/>
      <c r="L5" s="182"/>
      <c r="O5">
        <v>2</v>
      </c>
    </row>
    <row r="6" spans="1:15" x14ac:dyDescent="0.25">
      <c r="F6" s="10">
        <v>3</v>
      </c>
      <c r="O6">
        <v>3</v>
      </c>
    </row>
    <row r="7" spans="1:15" x14ac:dyDescent="0.25">
      <c r="F7" s="10">
        <v>4</v>
      </c>
      <c r="J7" s="183" t="s">
        <v>369</v>
      </c>
      <c r="K7" s="183"/>
      <c r="L7" s="183"/>
      <c r="O7">
        <v>4</v>
      </c>
    </row>
    <row r="8" spans="1:15" x14ac:dyDescent="0.25">
      <c r="F8" s="10">
        <v>5</v>
      </c>
      <c r="J8" s="183"/>
      <c r="K8" s="183"/>
      <c r="L8" s="183"/>
      <c r="O8">
        <v>5</v>
      </c>
    </row>
    <row r="9" spans="1:15" x14ac:dyDescent="0.25">
      <c r="O9">
        <v>6</v>
      </c>
    </row>
    <row r="10" spans="1:15" x14ac:dyDescent="0.25">
      <c r="J10" s="184" t="s">
        <v>370</v>
      </c>
      <c r="K10" s="184"/>
      <c r="L10" s="184"/>
      <c r="O10">
        <v>7</v>
      </c>
    </row>
    <row r="11" spans="1:15" x14ac:dyDescent="0.25">
      <c r="J11" s="184"/>
      <c r="K11" s="184"/>
      <c r="L11" s="184"/>
      <c r="O11">
        <v>8</v>
      </c>
    </row>
    <row r="12" spans="1:15" x14ac:dyDescent="0.25">
      <c r="O12">
        <v>9</v>
      </c>
    </row>
    <row r="13" spans="1:15" x14ac:dyDescent="0.25">
      <c r="O13">
        <v>10</v>
      </c>
    </row>
    <row r="14" spans="1:15" x14ac:dyDescent="0.25">
      <c r="O14">
        <v>11</v>
      </c>
    </row>
    <row r="15" spans="1:15" x14ac:dyDescent="0.25">
      <c r="A15" t="s">
        <v>375</v>
      </c>
      <c r="O15">
        <v>12</v>
      </c>
    </row>
    <row r="16" spans="1:15" x14ac:dyDescent="0.25">
      <c r="O16">
        <v>13</v>
      </c>
    </row>
    <row r="17" spans="15:15" x14ac:dyDescent="0.25">
      <c r="O17">
        <v>14</v>
      </c>
    </row>
    <row r="18" spans="15:15" x14ac:dyDescent="0.25">
      <c r="O18">
        <v>15</v>
      </c>
    </row>
    <row r="19" spans="15:15" x14ac:dyDescent="0.25">
      <c r="O19">
        <v>16</v>
      </c>
    </row>
    <row r="20" spans="15:15" x14ac:dyDescent="0.25">
      <c r="O20">
        <v>17</v>
      </c>
    </row>
    <row r="21" spans="15:15" x14ac:dyDescent="0.25">
      <c r="O21">
        <v>18</v>
      </c>
    </row>
    <row r="22" spans="15:15" x14ac:dyDescent="0.25">
      <c r="O22">
        <v>19</v>
      </c>
    </row>
    <row r="23" spans="15:15" x14ac:dyDescent="0.25">
      <c r="O23">
        <v>20</v>
      </c>
    </row>
    <row r="24" spans="15:15" x14ac:dyDescent="0.25">
      <c r="O24">
        <v>21</v>
      </c>
    </row>
    <row r="25" spans="15:15" x14ac:dyDescent="0.25">
      <c r="O25">
        <v>22</v>
      </c>
    </row>
    <row r="26" spans="15:15" x14ac:dyDescent="0.25">
      <c r="O26">
        <v>23</v>
      </c>
    </row>
    <row r="27" spans="15:15" x14ac:dyDescent="0.25">
      <c r="O27">
        <v>24</v>
      </c>
    </row>
    <row r="28" spans="15:15" x14ac:dyDescent="0.25">
      <c r="O28">
        <v>25</v>
      </c>
    </row>
    <row r="29" spans="15:15" x14ac:dyDescent="0.25">
      <c r="O29">
        <v>26</v>
      </c>
    </row>
    <row r="30" spans="15:15" x14ac:dyDescent="0.25">
      <c r="O30">
        <v>27</v>
      </c>
    </row>
    <row r="31" spans="15:15" x14ac:dyDescent="0.25">
      <c r="O31">
        <v>28</v>
      </c>
    </row>
    <row r="32" spans="15:15" x14ac:dyDescent="0.25">
      <c r="O32">
        <v>29</v>
      </c>
    </row>
    <row r="33" spans="15:15" x14ac:dyDescent="0.25">
      <c r="O33">
        <v>30</v>
      </c>
    </row>
    <row r="34" spans="15:15" x14ac:dyDescent="0.25">
      <c r="O34">
        <v>31</v>
      </c>
    </row>
    <row r="35" spans="15:15" x14ac:dyDescent="0.25">
      <c r="O35">
        <v>32</v>
      </c>
    </row>
    <row r="36" spans="15:15" x14ac:dyDescent="0.25">
      <c r="O36">
        <v>33</v>
      </c>
    </row>
    <row r="37" spans="15:15" x14ac:dyDescent="0.25">
      <c r="O37">
        <v>34</v>
      </c>
    </row>
    <row r="38" spans="15:15" x14ac:dyDescent="0.25">
      <c r="O38">
        <v>35</v>
      </c>
    </row>
    <row r="39" spans="15:15" x14ac:dyDescent="0.25">
      <c r="O39">
        <v>36</v>
      </c>
    </row>
    <row r="40" spans="15:15" x14ac:dyDescent="0.25">
      <c r="O40">
        <v>37</v>
      </c>
    </row>
    <row r="41" spans="15:15" x14ac:dyDescent="0.25">
      <c r="O41">
        <v>38</v>
      </c>
    </row>
    <row r="42" spans="15:15" x14ac:dyDescent="0.25">
      <c r="O42">
        <v>39</v>
      </c>
    </row>
    <row r="43" spans="15:15" x14ac:dyDescent="0.25">
      <c r="O43">
        <v>40</v>
      </c>
    </row>
    <row r="44" spans="15:15" x14ac:dyDescent="0.25">
      <c r="O44">
        <v>41</v>
      </c>
    </row>
    <row r="45" spans="15:15" x14ac:dyDescent="0.25">
      <c r="O45">
        <v>42</v>
      </c>
    </row>
    <row r="46" spans="15:15" x14ac:dyDescent="0.25">
      <c r="O46">
        <v>43</v>
      </c>
    </row>
    <row r="47" spans="15:15" x14ac:dyDescent="0.25">
      <c r="O47">
        <v>44</v>
      </c>
    </row>
    <row r="48" spans="15:15" x14ac:dyDescent="0.25">
      <c r="O48">
        <v>45</v>
      </c>
    </row>
    <row r="49" spans="15:15" x14ac:dyDescent="0.25">
      <c r="O49">
        <v>46</v>
      </c>
    </row>
    <row r="50" spans="15:15" x14ac:dyDescent="0.25">
      <c r="O50">
        <v>47</v>
      </c>
    </row>
    <row r="51" spans="15:15" x14ac:dyDescent="0.25">
      <c r="O51">
        <v>48</v>
      </c>
    </row>
    <row r="52" spans="15:15" x14ac:dyDescent="0.25">
      <c r="O52">
        <v>49</v>
      </c>
    </row>
    <row r="53" spans="15:15" x14ac:dyDescent="0.25">
      <c r="O53">
        <v>50</v>
      </c>
    </row>
    <row r="54" spans="15:15" x14ac:dyDescent="0.25">
      <c r="O54">
        <v>51</v>
      </c>
    </row>
    <row r="55" spans="15:15" x14ac:dyDescent="0.25">
      <c r="O55">
        <v>52</v>
      </c>
    </row>
    <row r="56" spans="15:15" x14ac:dyDescent="0.25">
      <c r="O56">
        <v>53</v>
      </c>
    </row>
    <row r="57" spans="15:15" x14ac:dyDescent="0.25">
      <c r="O57">
        <v>54</v>
      </c>
    </row>
    <row r="58" spans="15:15" x14ac:dyDescent="0.25">
      <c r="O58">
        <v>55</v>
      </c>
    </row>
    <row r="59" spans="15:15" x14ac:dyDescent="0.25">
      <c r="O59">
        <v>56</v>
      </c>
    </row>
    <row r="60" spans="15:15" x14ac:dyDescent="0.25">
      <c r="O60">
        <v>57</v>
      </c>
    </row>
    <row r="61" spans="15:15" x14ac:dyDescent="0.25">
      <c r="O61">
        <v>58</v>
      </c>
    </row>
    <row r="62" spans="15:15" x14ac:dyDescent="0.25">
      <c r="O62">
        <v>59</v>
      </c>
    </row>
    <row r="63" spans="15:15" x14ac:dyDescent="0.25">
      <c r="O63">
        <v>60</v>
      </c>
    </row>
    <row r="64" spans="15:15" x14ac:dyDescent="0.25">
      <c r="O64">
        <v>61</v>
      </c>
    </row>
    <row r="65" spans="15:15" x14ac:dyDescent="0.25">
      <c r="O65">
        <v>62</v>
      </c>
    </row>
    <row r="66" spans="15:15" x14ac:dyDescent="0.25">
      <c r="O66">
        <v>63</v>
      </c>
    </row>
    <row r="67" spans="15:15" x14ac:dyDescent="0.25">
      <c r="O67">
        <v>64</v>
      </c>
    </row>
    <row r="68" spans="15:15" x14ac:dyDescent="0.25">
      <c r="O68">
        <v>65</v>
      </c>
    </row>
    <row r="69" spans="15:15" x14ac:dyDescent="0.25">
      <c r="O69">
        <v>66</v>
      </c>
    </row>
    <row r="70" spans="15:15" x14ac:dyDescent="0.25">
      <c r="O70">
        <v>67</v>
      </c>
    </row>
    <row r="71" spans="15:15" x14ac:dyDescent="0.25">
      <c r="O71">
        <v>68</v>
      </c>
    </row>
    <row r="72" spans="15:15" x14ac:dyDescent="0.25">
      <c r="O72">
        <v>69</v>
      </c>
    </row>
    <row r="73" spans="15:15" x14ac:dyDescent="0.25">
      <c r="O73">
        <v>70</v>
      </c>
    </row>
    <row r="74" spans="15:15" x14ac:dyDescent="0.25">
      <c r="O74">
        <v>71</v>
      </c>
    </row>
    <row r="75" spans="15:15" x14ac:dyDescent="0.25">
      <c r="O75">
        <v>72</v>
      </c>
    </row>
    <row r="76" spans="15:15" x14ac:dyDescent="0.25">
      <c r="O76">
        <v>73</v>
      </c>
    </row>
    <row r="77" spans="15:15" x14ac:dyDescent="0.25">
      <c r="O77">
        <v>74</v>
      </c>
    </row>
    <row r="78" spans="15:15" x14ac:dyDescent="0.25">
      <c r="O78">
        <v>75</v>
      </c>
    </row>
    <row r="79" spans="15:15" x14ac:dyDescent="0.25">
      <c r="O79">
        <v>76</v>
      </c>
    </row>
    <row r="80" spans="15:15" x14ac:dyDescent="0.25">
      <c r="O80">
        <v>77</v>
      </c>
    </row>
    <row r="81" spans="15:15" x14ac:dyDescent="0.25">
      <c r="O81">
        <v>78</v>
      </c>
    </row>
    <row r="82" spans="15:15" x14ac:dyDescent="0.25">
      <c r="O82">
        <v>79</v>
      </c>
    </row>
    <row r="83" spans="15:15" x14ac:dyDescent="0.25">
      <c r="O83">
        <v>80</v>
      </c>
    </row>
    <row r="84" spans="15:15" x14ac:dyDescent="0.25">
      <c r="O84">
        <v>81</v>
      </c>
    </row>
    <row r="85" spans="15:15" x14ac:dyDescent="0.25">
      <c r="O85">
        <v>82</v>
      </c>
    </row>
    <row r="86" spans="15:15" x14ac:dyDescent="0.25">
      <c r="O86">
        <v>83</v>
      </c>
    </row>
    <row r="87" spans="15:15" x14ac:dyDescent="0.25">
      <c r="O87">
        <v>84</v>
      </c>
    </row>
    <row r="88" spans="15:15" x14ac:dyDescent="0.25">
      <c r="O88">
        <v>85</v>
      </c>
    </row>
    <row r="89" spans="15:15" x14ac:dyDescent="0.25">
      <c r="O89">
        <v>86</v>
      </c>
    </row>
    <row r="90" spans="15:15" x14ac:dyDescent="0.25">
      <c r="O90">
        <v>87</v>
      </c>
    </row>
    <row r="91" spans="15:15" x14ac:dyDescent="0.25">
      <c r="O91">
        <v>88</v>
      </c>
    </row>
    <row r="92" spans="15:15" x14ac:dyDescent="0.25">
      <c r="O92">
        <v>89</v>
      </c>
    </row>
    <row r="93" spans="15:15" x14ac:dyDescent="0.25">
      <c r="O93">
        <v>90</v>
      </c>
    </row>
    <row r="94" spans="15:15" x14ac:dyDescent="0.25">
      <c r="O94">
        <v>91</v>
      </c>
    </row>
    <row r="95" spans="15:15" x14ac:dyDescent="0.25">
      <c r="O95">
        <v>92</v>
      </c>
    </row>
    <row r="96" spans="15:15" x14ac:dyDescent="0.25">
      <c r="O96">
        <v>93</v>
      </c>
    </row>
    <row r="97" spans="15:15" x14ac:dyDescent="0.25">
      <c r="O97">
        <v>94</v>
      </c>
    </row>
    <row r="98" spans="15:15" x14ac:dyDescent="0.25">
      <c r="O98">
        <v>95</v>
      </c>
    </row>
    <row r="99" spans="15:15" x14ac:dyDescent="0.25">
      <c r="O99">
        <v>96</v>
      </c>
    </row>
    <row r="100" spans="15:15" x14ac:dyDescent="0.25">
      <c r="O100">
        <v>97</v>
      </c>
    </row>
    <row r="101" spans="15:15" x14ac:dyDescent="0.25">
      <c r="O101">
        <v>98</v>
      </c>
    </row>
    <row r="102" spans="15:15" x14ac:dyDescent="0.25">
      <c r="O102">
        <v>99</v>
      </c>
    </row>
    <row r="103" spans="15:15" x14ac:dyDescent="0.25">
      <c r="O103">
        <v>100</v>
      </c>
    </row>
    <row r="104" spans="15:15" x14ac:dyDescent="0.25">
      <c r="O104">
        <v>101</v>
      </c>
    </row>
    <row r="105" spans="15:15" x14ac:dyDescent="0.25">
      <c r="O105">
        <v>102</v>
      </c>
    </row>
    <row r="106" spans="15:15" x14ac:dyDescent="0.25">
      <c r="O106">
        <v>103</v>
      </c>
    </row>
    <row r="107" spans="15:15" x14ac:dyDescent="0.25">
      <c r="O107">
        <v>104</v>
      </c>
    </row>
    <row r="108" spans="15:15" x14ac:dyDescent="0.25">
      <c r="O108">
        <v>105</v>
      </c>
    </row>
    <row r="109" spans="15:15" x14ac:dyDescent="0.25">
      <c r="O109">
        <v>106</v>
      </c>
    </row>
    <row r="110" spans="15:15" x14ac:dyDescent="0.25">
      <c r="O110">
        <v>107</v>
      </c>
    </row>
    <row r="111" spans="15:15" x14ac:dyDescent="0.25">
      <c r="O111">
        <v>108</v>
      </c>
    </row>
    <row r="112" spans="15:15" x14ac:dyDescent="0.25">
      <c r="O112">
        <v>109</v>
      </c>
    </row>
    <row r="113" spans="15:15" x14ac:dyDescent="0.25">
      <c r="O113">
        <v>110</v>
      </c>
    </row>
  </sheetData>
  <mergeCells count="3">
    <mergeCell ref="J4:L5"/>
    <mergeCell ref="J7:L8"/>
    <mergeCell ref="J10:L11"/>
  </mergeCells>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90e3d82b-c9a9-4d69-99af-1ab8b304f427">
      <UserInfo>
        <DisplayName/>
        <AccountId xsi:nil="true"/>
        <AccountType/>
      </UserInfo>
    </SharedWithUsers>
    <TaxCatchAll xmlns="90e3d82b-c9a9-4d69-99af-1ab8b304f427" xsi:nil="true"/>
    <lcf76f155ced4ddcb4097134ff3c332f xmlns="4ef48d17-c2a5-409c-a1c8-3c07eb2ef91a">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3EE008D606C1624BA7AC214871683B73" ma:contentTypeVersion="15" ma:contentTypeDescription="Skapa ett nytt dokument." ma:contentTypeScope="" ma:versionID="55c900bd6c139fdd3cfe72decc2dcc99">
  <xsd:schema xmlns:xsd="http://www.w3.org/2001/XMLSchema" xmlns:xs="http://www.w3.org/2001/XMLSchema" xmlns:p="http://schemas.microsoft.com/office/2006/metadata/properties" xmlns:ns2="4ef48d17-c2a5-409c-a1c8-3c07eb2ef91a" xmlns:ns3="90e3d82b-c9a9-4d69-99af-1ab8b304f427" targetNamespace="http://schemas.microsoft.com/office/2006/metadata/properties" ma:root="true" ma:fieldsID="022d7cc99b4d66b1d798b9e095c69530" ns2:_="" ns3:_="">
    <xsd:import namespace="4ef48d17-c2a5-409c-a1c8-3c07eb2ef91a"/>
    <xsd:import namespace="90e3d82b-c9a9-4d69-99af-1ab8b304f42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ef48d17-c2a5-409c-a1c8-3c07eb2ef91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Bildmarkeringar" ma:readOnly="false" ma:fieldId="{5cf76f15-5ced-4ddc-b409-7134ff3c332f}" ma:taxonomyMulti="true" ma:sspId="13b77a04-2888-4969-ade0-f2a39ad62c8d"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90e3d82b-c9a9-4d69-99af-1ab8b304f427" elementFormDefault="qualified">
    <xsd:import namespace="http://schemas.microsoft.com/office/2006/documentManagement/types"/>
    <xsd:import namespace="http://schemas.microsoft.com/office/infopath/2007/PartnerControls"/>
    <xsd:element name="SharedWithUsers" ma:index="10" nillable="true" ma:displayName="Dela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lat med information" ma:internalName="SharedWithDetails" ma:readOnly="true">
      <xsd:simpleType>
        <xsd:restriction base="dms:Note">
          <xsd:maxLength value="255"/>
        </xsd:restriction>
      </xsd:simpleType>
    </xsd:element>
    <xsd:element name="TaxCatchAll" ma:index="21" nillable="true" ma:displayName="Taxonomy Catch All Column" ma:hidden="true" ma:list="{0ba17fba-3d2f-4de1-a42c-c2b81ec2c6ee}" ma:internalName="TaxCatchAll" ma:showField="CatchAllData" ma:web="90e3d82b-c9a9-4d69-99af-1ab8b304f42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64A7191-25D1-4182-8F3F-BE4393CB6943}">
  <ds:schemaRefs>
    <ds:schemaRef ds:uri="4ef48d17-c2a5-409c-a1c8-3c07eb2ef91a"/>
    <ds:schemaRef ds:uri="http://www.w3.org/XML/1998/namespace"/>
    <ds:schemaRef ds:uri="http://schemas.microsoft.com/office/infopath/2007/PartnerControls"/>
    <ds:schemaRef ds:uri="90e3d82b-c9a9-4d69-99af-1ab8b304f427"/>
    <ds:schemaRef ds:uri="http://schemas.openxmlformats.org/package/2006/metadata/core-properties"/>
    <ds:schemaRef ds:uri="http://schemas.microsoft.com/office/2006/documentManagement/types"/>
    <ds:schemaRef ds:uri="http://purl.org/dc/elements/1.1/"/>
    <ds:schemaRef ds:uri="http://schemas.microsoft.com/office/2006/metadata/properties"/>
    <ds:schemaRef ds:uri="http://purl.org/dc/dcmitype/"/>
    <ds:schemaRef ds:uri="http://purl.org/dc/terms/"/>
  </ds:schemaRefs>
</ds:datastoreItem>
</file>

<file path=customXml/itemProps2.xml><?xml version="1.0" encoding="utf-8"?>
<ds:datastoreItem xmlns:ds="http://schemas.openxmlformats.org/officeDocument/2006/customXml" ds:itemID="{7FBEEBB6-5CEC-481A-988D-0853D614C1A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ef48d17-c2a5-409c-a1c8-3c07eb2ef91a"/>
    <ds:schemaRef ds:uri="90e3d82b-c9a9-4d69-99af-1ab8b304f42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D3E7C2E-57E6-4E28-8B0F-29148E640D5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3</vt:i4>
      </vt:variant>
    </vt:vector>
  </HeadingPairs>
  <TitlesOfParts>
    <vt:vector size="3" baseType="lpstr">
      <vt:lpstr>Manual 1.0</vt:lpstr>
      <vt:lpstr>Manual 1.1</vt:lpstr>
      <vt:lpstr>Blad1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pehr.hard@sgbc.se</dc:creator>
  <cp:keywords>Baseras på Tutti...181214</cp:keywords>
  <dc:description/>
  <cp:lastModifiedBy>Sophie Mörlin Yron</cp:lastModifiedBy>
  <cp:revision/>
  <cp:lastPrinted>2021-10-14T05:50:53Z</cp:lastPrinted>
  <dcterms:created xsi:type="dcterms:W3CDTF">2016-02-21T20:19:08Z</dcterms:created>
  <dcterms:modified xsi:type="dcterms:W3CDTF">2022-03-10T15:01:32Z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0x0101003EE008D606C1624BA7AC214871683B73</vt:lpwstr>
  </property>
  <property fmtid="{D5CDD505-2E9C-101B-9397-08002B2CF9AE}" pid="3" name="Order">
    <vt:r8>30600</vt:r8>
  </property>
  <property fmtid="{D5CDD505-2E9C-101B-9397-08002B2CF9AE}" pid="4" name="xd_Signature">
    <vt:bool>false</vt:bool>
  </property>
  <property fmtid="{D5CDD505-2E9C-101B-9397-08002B2CF9AE}" pid="5" name="xd_ProgID">
    <vt:lpwstr/>
  </property>
  <property fmtid="{D5CDD505-2E9C-101B-9397-08002B2CF9AE}" pid="6" name="ComplianceAssetId">
    <vt:lpwstr/>
  </property>
  <property fmtid="{D5CDD505-2E9C-101B-9397-08002B2CF9AE}" pid="7" name="TemplateUrl">
    <vt:lpwstr/>
  </property>
  <property fmtid="{D5CDD505-2E9C-101B-9397-08002B2CF9AE}" pid="8" name="MediaServiceImageTags">
    <vt:lpwstr/>
  </property>
</Properties>
</file>